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firstSheet="2" activeTab="6"/>
  </bookViews>
  <sheets>
    <sheet name="封面" sheetId="1" r:id="rId1"/>
    <sheet name="过渡页" sheetId="2" r:id="rId2"/>
    <sheet name="过渡页-财拨" sheetId="3" r:id="rId3"/>
    <sheet name="收支总表01" sheetId="4" r:id="rId4"/>
    <sheet name="财政拨款收支总表02" sheetId="5" r:id="rId5"/>
    <sheet name="一般公共预算支出表03" sheetId="6" r:id="rId6"/>
    <sheet name="政府性基金支出表04" sheetId="7" r:id="rId7"/>
    <sheet name="基本支出预算表05" sheetId="8" r:id="rId8"/>
    <sheet name="收入总表06" sheetId="9" r:id="rId9"/>
    <sheet name="支出总表07" sheetId="10" r:id="rId10"/>
    <sheet name="一般公共预算（三公经费）08" sheetId="11" r:id="rId11"/>
  </sheets>
  <definedNames>
    <definedName name="_xlnm.Print_Area" localSheetId="4">'财政拨款收支总表02'!$A$1:$D$31</definedName>
    <definedName name="_xlnm.Print_Area" localSheetId="1">'过渡页'!$A$1:$D$28</definedName>
    <definedName name="_xlnm.Print_Area" localSheetId="7">'基本支出预算表05'!$A$1:$C$35</definedName>
    <definedName name="_xlnm.Print_Area" localSheetId="8">'收入总表06'!$A$1:$P$9</definedName>
    <definedName name="_xlnm.Print_Area" localSheetId="3">'收支总表01'!$A$1:$D$42</definedName>
    <definedName name="_xlnm.Print_Area" localSheetId="10">'一般公共预算（三公经费）08'!$A$1:$B$11</definedName>
    <definedName name="_xlnm.Print_Area" localSheetId="5">'一般公共预算支出表03'!$A$1:$F$29</definedName>
    <definedName name="_xlnm.Print_Area" localSheetId="6">'政府性基金支出表04'!$A$1:$F$9</definedName>
    <definedName name="_xlnm.Print_Area" localSheetId="9">'支出总表07'!$A$1:$J$9</definedName>
    <definedName name="_xlnm.Print_Titles" localSheetId="4">'财政拨款收支总表02'!$1:$5</definedName>
    <definedName name="_xlnm.Print_Titles" localSheetId="0">'封面'!$1:$5</definedName>
    <definedName name="_xlnm.Print_Titles" localSheetId="1">'过渡页'!$1:$6</definedName>
    <definedName name="_xlnm.Print_Titles" localSheetId="7">'基本支出预算表05'!$1:$6</definedName>
    <definedName name="_xlnm.Print_Titles" localSheetId="8">'收入总表06'!$1:$6</definedName>
    <definedName name="_xlnm.Print_Titles" localSheetId="3">'收支总表01'!$1:$6</definedName>
    <definedName name="_xlnm.Print_Titles" localSheetId="10">'一般公共预算（三公经费）08'!$1:$5</definedName>
    <definedName name="_xlnm.Print_Titles" localSheetId="5">'一般公共预算支出表03'!$1:$6</definedName>
    <definedName name="_xlnm.Print_Titles" localSheetId="6">'政府性基金支出表04'!$1:$6</definedName>
    <definedName name="_xlnm.Print_Titles" localSheetId="9">'支出总表07'!$1:$6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<sst xmlns="http://schemas.openxmlformats.org/spreadsheetml/2006/main" count="244" uniqueCount="149">
  <si>
    <t>绍兴市2019年市级部门预算批复表</t>
  </si>
  <si>
    <t>部门名称：</t>
  </si>
  <si>
    <t>市工商联合会</t>
  </si>
  <si>
    <t>批复单位：</t>
  </si>
  <si>
    <t>绍兴市财政局</t>
  </si>
  <si>
    <t>批复日期：</t>
  </si>
  <si>
    <t>2019年1月30日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</si>
  <si>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</si>
  <si>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</si>
  <si>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</si>
  <si>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</si>
  <si>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  参政议政（民主党派及工商联事务）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</si>
  <si>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</si>
  <si>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</si>
  <si>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</si>
  <si>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</si>
  <si>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</si>
  <si>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</si>
  <si>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</si>
  <si>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</si>
  <si>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</si>
  <si>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</si>
  <si>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</si>
  <si>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</si>
  <si>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</si>
  <si>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</si>
  <si>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</si>
  <si>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</si>
  <si>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</si>
  <si>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表01</t>
  </si>
  <si>
    <t>2019年市级部门收支预算总表</t>
  </si>
  <si>
    <t>部门名称：市工商联合会</t>
  </si>
  <si>
    <t>单位：元</t>
  </si>
  <si>
    <t>收                    入</t>
  </si>
  <si>
    <t>支                    出</t>
  </si>
  <si>
    <t>项                        目</t>
  </si>
  <si>
    <t>预算数</t>
  </si>
  <si>
    <t>一、一般公共预算收入</t>
  </si>
  <si>
    <t xml:space="preserve">      一般公共预算（补助）收入</t>
  </si>
  <si>
    <t xml:space="preserve">      纳入预算管理的行政事业性收费收入</t>
  </si>
  <si>
    <t xml:space="preserve">      基建项目资金</t>
  </si>
  <si>
    <t xml:space="preserve">      省级转移支付</t>
  </si>
  <si>
    <t>二、政府性基金预算拨款</t>
  </si>
  <si>
    <t>三、专户资金</t>
  </si>
  <si>
    <t>四、事业收入(不含专户资金)</t>
  </si>
  <si>
    <t>五、事业单位经营收入</t>
  </si>
  <si>
    <t>六、上级补助收入（非财政专户核拨）</t>
  </si>
  <si>
    <t>七、附属单位上缴收入</t>
  </si>
  <si>
    <t>八、其他收入</t>
  </si>
  <si>
    <t>本年收入合计</t>
  </si>
  <si>
    <t>本年支出合计</t>
  </si>
  <si>
    <t>九、用事业基金弥补收支差额</t>
  </si>
  <si>
    <t>对附属单位补助支出</t>
  </si>
  <si>
    <t>十、上年结转</t>
  </si>
  <si>
    <t>上缴上级支出</t>
  </si>
  <si>
    <t>其中：一般公共预算结转</t>
  </si>
  <si>
    <t xml:space="preserve">     政府性基金结转</t>
  </si>
  <si>
    <t>结转下年</t>
  </si>
  <si>
    <t xml:space="preserve">     专户结转</t>
  </si>
  <si>
    <t xml:space="preserve">     其他结转</t>
  </si>
  <si>
    <t>收  入  总  计</t>
  </si>
  <si>
    <t>支  出  总  计</t>
  </si>
  <si>
    <t>表02</t>
  </si>
  <si>
    <t>2019年市级部门财政拨款收支预算总表</t>
  </si>
  <si>
    <t>一、财政拨款</t>
  </si>
  <si>
    <t xml:space="preserve">    一般公共预算</t>
  </si>
  <si>
    <t xml:space="preserve">    政府性基金预算</t>
  </si>
  <si>
    <t>收入合计</t>
  </si>
  <si>
    <t>支出合计</t>
  </si>
  <si>
    <t>表03</t>
  </si>
  <si>
    <t>2019年市级部门一般公共预算支出表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</si>
  <si>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</si>
  <si>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</si>
  <si>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</si>
  <si>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</si>
  <si>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</si>
  <si>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</si>
  <si>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</si>
  <si>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</si>
  <si>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</si>
  <si>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2019年市级部门政府性基金支出预算表</t>
  </si>
  <si>
    <t>绍兴市工商业联合会没有政府性基金预算拨款安排的支出，故本表无数据。</t>
  </si>
  <si>
    <t>表05</t>
  </si>
  <si>
    <t>2019年市级部门一般公共预算基本支出表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</si>
  <si>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</si>
  <si>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</si>
  <si>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</si>
  <si>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</si>
  <si>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</si>
  <si>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</si>
  <si>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</si>
  <si>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</si>
  <si>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</si>
  <si>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</si>
  <si>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</si>
  <si>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</si>
  <si>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</si>
  <si>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</si>
  <si>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</si>
  <si>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</si>
  <si>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</si>
  <si>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</si>
  <si>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</si>
  <si>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</si>
  <si>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</si>
  <si>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</si>
  <si>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</si>
  <si>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</si>
  <si>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</si>
  <si>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</si>
  <si>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</si>
  <si>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</si>
  <si>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</si>
  <si>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奖励金</t>
  </si>
  <si>
    <t>表06</t>
  </si>
  <si>
    <t>2019年市级部门收入预算总表</t>
  </si>
  <si>
    <t>单位名称</t>
  </si>
  <si>
    <t>总   计</t>
  </si>
  <si>
    <t>一般公共预算收入</t>
  </si>
  <si>
    <t>政府性基金预算拨款</t>
  </si>
  <si>
    <t>专户资金</t>
  </si>
  <si>
    <t>事业收入（不含专户资金）</t>
  </si>
  <si>
    <t>事业单位经营收入</t>
  </si>
  <si>
    <t>上级补助收入</t>
  </si>
  <si>
    <t>附属单位上缴收入</t>
  </si>
  <si>
    <t>其他收入</t>
  </si>
  <si>
    <t>用事业基金弥补收支差额</t>
  </si>
  <si>
    <t>上年结转</t>
  </si>
  <si>
    <t>一般公共预算（补助）收入</t>
  </si>
  <si>
    <t>纳入预算管理的行政事业性收费收入</t>
  </si>
  <si>
    <t>基建项目资金</t>
  </si>
  <si>
    <t>省级转移支付</t>
  </si>
  <si>
    <t xml:space="preserve">  市工商联合会本级</t>
  </si>
  <si>
    <t>表07</t>
  </si>
  <si>
    <t>2019年市级部门支出预算总表</t>
  </si>
  <si>
    <t>结转自筹基建支出</t>
  </si>
  <si>
    <t>行政单位结转下年（事业单位收支结余）</t>
  </si>
  <si>
    <t>经营支出</t>
  </si>
  <si>
    <t>人员支出</t>
  </si>
  <si>
    <t>日常公用支出</t>
  </si>
  <si>
    <t>表8</t>
  </si>
  <si>
    <t xml:space="preserve">2019年一般公共预算“三公”经费表 </t>
  </si>
  <si>
    <t>项目</t>
  </si>
  <si>
    <r>
      <t>2019</t>
    </r>
    <r>
      <rPr>
        <sz val="10"/>
        <rFont val="宋体"/>
        <family val="0"/>
      </rPr>
      <t>年预算数</t>
    </r>
  </si>
  <si>
    <t>1.因公出国（境）费用</t>
  </si>
  <si>
    <t>2.公务接待费</t>
  </si>
  <si>
    <t>3.公务用车购置及运行维护费</t>
  </si>
  <si>
    <t xml:space="preserve">   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</si>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</sst>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0.00_ "/>
    <numFmt numFmtId="178" formatCode="#,##0.00_);[Red]\(#,##0.00\)"/>
    <numFmt numFmtId="179" formatCode="#,##0.00_ "/>
    <numFmt numFmtId="180" formatCode="#,##0.00_);\(#,##0.00\)"/>
    <numFmt numFmtId="181" formatCode="#,##0.0000"/>
  </numFmts>
  <fonts count="68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方正书宋_GBK"/>
      <family val="0"/>
    </font>
    <font>
      <b/>
      <sz val="20"/>
      <name val="宋体"/>
      <family val="0"/>
    </font>
    <font>
      <sz val="36"/>
      <name val="宋体"/>
      <family val="0"/>
    </font>
    <font>
      <sz val="22"/>
      <name val="宋体"/>
      <family val="0"/>
    </font>
    <font>
      <sz val="20"/>
      <name val="黑体"/>
      <family val="3"/>
    </font>
    <font>
      <b/>
      <sz val="33"/>
      <name val="黑体"/>
      <family val="3"/>
    </font>
    <font>
      <b/>
      <sz val="28"/>
      <name val="宋体"/>
      <family val="0"/>
    </font>
    <font>
      <b/>
      <sz val="26"/>
      <name val="宋体"/>
      <family val="0"/>
    </font>
    <font>
      <b/>
      <sz val="28"/>
      <name val="Times New Roman"/>
      <family val="1"/>
    </font>
    <font>
      <sz val="14"/>
      <name val="楷体_GB2312"/>
      <family val="0"/>
    </font>
    <font>
      <u val="single"/>
      <sz val="9"/>
      <name val="宋体"/>
      <family val="0"/>
    </font>
    <font>
      <b/>
      <u val="single"/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1" applyNumberFormat="0" applyAlignment="0" applyProtection="0"/>
    <xf numFmtId="176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33" fillId="6" borderId="2" applyNumberFormat="0" applyAlignment="0" applyProtection="0"/>
    <xf numFmtId="0" fontId="51" fillId="7" borderId="0" applyNumberFormat="0" applyBorder="0" applyAlignment="0" applyProtection="0"/>
    <xf numFmtId="43" fontId="0" fillId="0" borderId="0" applyFont="0" applyFill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52" fillId="11" borderId="0" applyNumberFormat="0" applyBorder="0" applyAlignment="0" applyProtection="0"/>
    <xf numFmtId="0" fontId="55" fillId="0" borderId="6" applyNumberFormat="0" applyFill="0" applyAlignment="0" applyProtection="0"/>
    <xf numFmtId="0" fontId="52" fillId="12" borderId="0" applyNumberFormat="0" applyBorder="0" applyAlignment="0" applyProtection="0"/>
    <xf numFmtId="0" fontId="61" fillId="13" borderId="7" applyNumberFormat="0" applyAlignment="0" applyProtection="0"/>
    <xf numFmtId="0" fontId="62" fillId="13" borderId="1" applyNumberFormat="0" applyAlignment="0" applyProtection="0"/>
    <xf numFmtId="0" fontId="63" fillId="14" borderId="8" applyNumberFormat="0" applyAlignment="0" applyProtection="0"/>
    <xf numFmtId="0" fontId="19" fillId="15" borderId="0" applyNumberFormat="0" applyBorder="0" applyAlignment="0" applyProtection="0"/>
    <xf numFmtId="0" fontId="49" fillId="16" borderId="0" applyNumberFormat="0" applyBorder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64" fillId="0" borderId="9" applyNumberFormat="0" applyFill="0" applyAlignment="0" applyProtection="0"/>
    <xf numFmtId="0" fontId="19" fillId="19" borderId="0" applyNumberFormat="0" applyBorder="0" applyAlignment="0" applyProtection="0"/>
    <xf numFmtId="0" fontId="65" fillId="0" borderId="10" applyNumberFormat="0" applyFill="0" applyAlignment="0" applyProtection="0"/>
    <xf numFmtId="0" fontId="66" fillId="20" borderId="0" applyNumberFormat="0" applyBorder="0" applyAlignment="0" applyProtection="0"/>
    <xf numFmtId="0" fontId="19" fillId="21" borderId="0" applyNumberFormat="0" applyBorder="0" applyAlignment="0" applyProtection="0"/>
    <xf numFmtId="0" fontId="67" fillId="22" borderId="0" applyNumberFormat="0" applyBorder="0" applyAlignment="0" applyProtection="0"/>
    <xf numFmtId="0" fontId="52" fillId="23" borderId="0" applyNumberFormat="0" applyBorder="0" applyAlignment="0" applyProtection="0"/>
    <xf numFmtId="0" fontId="41" fillId="24" borderId="0" applyNumberFormat="0" applyBorder="0" applyAlignment="0" applyProtection="0"/>
    <xf numFmtId="0" fontId="49" fillId="25" borderId="0" applyNumberFormat="0" applyBorder="0" applyAlignment="0" applyProtection="0"/>
    <xf numFmtId="0" fontId="19" fillId="19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22" fillId="28" borderId="0" applyNumberFormat="0" applyBorder="0" applyAlignment="0" applyProtection="0"/>
    <xf numFmtId="0" fontId="49" fillId="29" borderId="0" applyNumberFormat="0" applyBorder="0" applyAlignment="0" applyProtection="0"/>
    <xf numFmtId="0" fontId="25" fillId="6" borderId="11" applyNumberFormat="0" applyAlignment="0" applyProtection="0"/>
    <xf numFmtId="0" fontId="49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2" fillId="35" borderId="0" applyNumberFormat="0" applyBorder="0" applyAlignment="0" applyProtection="0"/>
    <xf numFmtId="0" fontId="49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49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41" borderId="0" applyNumberFormat="0" applyBorder="0" applyAlignment="0" applyProtection="0"/>
    <xf numFmtId="0" fontId="52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43" fillId="0" borderId="12" applyNumberFormat="0" applyFill="0" applyAlignment="0" applyProtection="0"/>
    <xf numFmtId="0" fontId="38" fillId="17" borderId="0" applyNumberFormat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9" fillId="0" borderId="15" applyNumberFormat="0" applyFill="0" applyAlignment="0" applyProtection="0"/>
    <xf numFmtId="0" fontId="20" fillId="49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8" fillId="44" borderId="2" applyNumberFormat="0" applyAlignment="0" applyProtection="0"/>
    <xf numFmtId="0" fontId="0" fillId="54" borderId="18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107" applyNumberFormat="1" applyFont="1" applyFill="1" applyAlignment="1">
      <alignment horizontal="right" vertical="center"/>
      <protection/>
    </xf>
    <xf numFmtId="0" fontId="2" fillId="0" borderId="0" xfId="106" applyFont="1" applyFill="1" applyAlignment="1">
      <alignment horizontal="centerContinuous" vertical="center"/>
      <protection/>
    </xf>
    <xf numFmtId="0" fontId="3" fillId="0" borderId="0" xfId="107" applyFont="1" applyAlignment="1">
      <alignment horizontal="centerContinuous"/>
      <protection/>
    </xf>
    <xf numFmtId="0" fontId="1" fillId="0" borderId="0" xfId="107" applyNumberFormat="1" applyFont="1" applyFill="1" applyAlignment="1">
      <alignment vertical="center"/>
      <protection/>
    </xf>
    <xf numFmtId="0" fontId="1" fillId="0" borderId="19" xfId="107" applyNumberFormat="1" applyFont="1" applyFill="1" applyBorder="1" applyAlignment="1">
      <alignment horizontal="center" vertical="center"/>
      <protection/>
    </xf>
    <xf numFmtId="0" fontId="1" fillId="0" borderId="20" xfId="104" applyFont="1" applyBorder="1" applyAlignment="1">
      <alignment horizontal="center" vertical="center"/>
      <protection/>
    </xf>
    <xf numFmtId="0" fontId="1" fillId="0" borderId="21" xfId="107" applyNumberFormat="1" applyFont="1" applyFill="1" applyBorder="1" applyAlignment="1">
      <alignment horizontal="center" vertical="center"/>
      <protection/>
    </xf>
    <xf numFmtId="0" fontId="1" fillId="0" borderId="22" xfId="104" applyFont="1" applyBorder="1" applyAlignment="1">
      <alignment horizontal="center" vertical="center"/>
      <protection/>
    </xf>
    <xf numFmtId="0" fontId="4" fillId="0" borderId="23" xfId="104" applyFill="1" applyBorder="1">
      <alignment vertical="center"/>
      <protection/>
    </xf>
    <xf numFmtId="177" fontId="4" fillId="0" borderId="24" xfId="104" applyNumberFormat="1" applyFont="1" applyFill="1" applyBorder="1">
      <alignment vertical="center"/>
      <protection/>
    </xf>
    <xf numFmtId="177" fontId="4" fillId="0" borderId="24" xfId="104" applyNumberFormat="1" applyFill="1" applyBorder="1" applyAlignment="1">
      <alignment vertical="center" wrapText="1"/>
      <protection/>
    </xf>
    <xf numFmtId="177" fontId="4" fillId="0" borderId="24" xfId="104" applyNumberFormat="1" applyFill="1" applyBorder="1">
      <alignment vertical="center"/>
      <protection/>
    </xf>
    <xf numFmtId="0" fontId="1" fillId="0" borderId="0" xfId="0" applyFont="1" applyFill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 vertical="center" wrapText="1"/>
    </xf>
    <xf numFmtId="178" fontId="6" fillId="0" borderId="0" xfId="0" applyNumberFormat="1" applyFont="1" applyAlignment="1">
      <alignment vertical="center" wrapText="1"/>
    </xf>
    <xf numFmtId="178" fontId="6" fillId="0" borderId="0" xfId="0" applyNumberFormat="1" applyFont="1" applyFill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178" fontId="6" fillId="0" borderId="25" xfId="0" applyNumberFormat="1" applyFont="1" applyFill="1" applyBorder="1" applyAlignment="1">
      <alignment horizontal="center" vertical="center" wrapText="1"/>
    </xf>
    <xf numFmtId="178" fontId="6" fillId="0" borderId="25" xfId="0" applyNumberFormat="1" applyFont="1" applyFill="1" applyBorder="1" applyAlignment="1" applyProtection="1">
      <alignment horizontal="center" vertical="center" wrapText="1"/>
      <protection/>
    </xf>
    <xf numFmtId="178" fontId="6" fillId="0" borderId="26" xfId="0" applyNumberFormat="1" applyFont="1" applyFill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vertical="center"/>
      <protection/>
    </xf>
    <xf numFmtId="179" fontId="6" fillId="0" borderId="25" xfId="19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78" fontId="6" fillId="0" borderId="0" xfId="0" applyNumberFormat="1" applyFont="1" applyAlignment="1">
      <alignment horizontal="right" vertical="center" wrapText="1"/>
    </xf>
    <xf numFmtId="178" fontId="6" fillId="0" borderId="0" xfId="19" applyNumberFormat="1" applyFont="1" applyAlignment="1">
      <alignment horizontal="right" vertical="center"/>
    </xf>
    <xf numFmtId="4" fontId="6" fillId="0" borderId="25" xfId="19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178" fontId="6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5" xfId="77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7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8" fontId="6" fillId="0" borderId="2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4" fontId="6" fillId="0" borderId="30" xfId="19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left" vertical="center"/>
    </xf>
    <xf numFmtId="4" fontId="6" fillId="0" borderId="31" xfId="19" applyNumberFormat="1" applyFont="1" applyFill="1" applyBorder="1" applyAlignment="1" applyProtection="1">
      <alignment horizontal="right" vertical="center"/>
      <protection/>
    </xf>
    <xf numFmtId="49" fontId="6" fillId="0" borderId="25" xfId="19" applyNumberFormat="1" applyFont="1" applyFill="1" applyBorder="1" applyAlignment="1" applyProtection="1">
      <alignment horizontal="right" vertical="center"/>
      <protection/>
    </xf>
    <xf numFmtId="49" fontId="6" fillId="0" borderId="27" xfId="0" applyNumberFormat="1" applyFont="1" applyFill="1" applyBorder="1" applyAlignment="1" applyProtection="1">
      <alignment horizontal="left" vertical="center" wrapText="1"/>
      <protection/>
    </xf>
    <xf numFmtId="2" fontId="6" fillId="0" borderId="27" xfId="0" applyNumberFormat="1" applyFont="1" applyFill="1" applyBorder="1" applyAlignment="1" applyProtection="1">
      <alignment horizontal="right" vertical="center"/>
      <protection/>
    </xf>
    <xf numFmtId="49" fontId="6" fillId="0" borderId="32" xfId="0" applyNumberFormat="1" applyFont="1" applyFill="1" applyBorder="1" applyAlignment="1" applyProtection="1">
      <alignment horizontal="left" vertical="center" wrapText="1"/>
      <protection/>
    </xf>
    <xf numFmtId="49" fontId="6" fillId="0" borderId="33" xfId="0" applyNumberFormat="1" applyFont="1" applyFill="1" applyBorder="1" applyAlignment="1" applyProtection="1">
      <alignment horizontal="left" vertical="center" wrapText="1"/>
      <protection/>
    </xf>
    <xf numFmtId="49" fontId="6" fillId="0" borderId="34" xfId="0" applyNumberFormat="1" applyFont="1" applyFill="1" applyBorder="1" applyAlignment="1" applyProtection="1">
      <alignment horizontal="left" vertical="center" wrapText="1"/>
      <protection/>
    </xf>
    <xf numFmtId="178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horizontal="centerContinuous" vertical="center"/>
      <protection/>
    </xf>
    <xf numFmtId="0" fontId="6" fillId="0" borderId="35" xfId="0" applyNumberFormat="1" applyFont="1" applyFill="1" applyBorder="1" applyAlignment="1" applyProtection="1">
      <alignment horizontal="centerContinuous" vertical="center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178" fontId="0" fillId="0" borderId="25" xfId="0" applyNumberFormat="1" applyFont="1" applyFill="1" applyBorder="1" applyAlignment="1">
      <alignment horizontal="right" vertical="center"/>
    </xf>
    <xf numFmtId="177" fontId="0" fillId="0" borderId="36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177" fontId="0" fillId="0" borderId="25" xfId="0" applyNumberFormat="1" applyBorder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2" fontId="0" fillId="0" borderId="25" xfId="0" applyNumberForma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25" xfId="105" applyNumberFormat="1" applyFont="1" applyFill="1" applyBorder="1" applyAlignment="1" applyProtection="1">
      <alignment horizontal="left" vertical="center"/>
      <protection locked="0"/>
    </xf>
    <xf numFmtId="4" fontId="0" fillId="0" borderId="25" xfId="0" applyNumberForma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vertical="center" wrapText="1"/>
      <protection/>
    </xf>
    <xf numFmtId="178" fontId="0" fillId="0" borderId="25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178" fontId="0" fillId="0" borderId="25" xfId="0" applyNumberFormat="1" applyFont="1" applyBorder="1" applyAlignment="1">
      <alignment horizontal="right" vertical="center"/>
    </xf>
    <xf numFmtId="0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NumberFormat="1" applyFont="1" applyAlignment="1" applyProtection="1">
      <alignment horizontal="centerContinuous" vertical="center"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</cellXfs>
  <cellStyles count="11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差_68CB7A9B9F39410E8C4EFDDE6F634928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强调文字颜色 1" xfId="53"/>
    <cellStyle name="好_4B2516528919464EAB77CBEE4A7A83A0" xfId="54"/>
    <cellStyle name="20% - 强调文字颜色 5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差_5D63292C23BD4BD1AF1CD3ECB5D9A1A9" xfId="88"/>
    <cellStyle name="标题 2 2" xfId="89"/>
    <cellStyle name="标题 3 2" xfId="90"/>
    <cellStyle name="标题 4 2" xfId="91"/>
    <cellStyle name="标题 5" xfId="92"/>
    <cellStyle name="差 2" xfId="93"/>
    <cellStyle name="差_00985E6691CB414F86149F753E7FD286" xfId="94"/>
    <cellStyle name="差_14CBC3F3513A4180AD8987D4E3DFC23C" xfId="95"/>
    <cellStyle name="差_15EA8C5DA603472B8BBCE4F6CE1FEE44" xfId="96"/>
    <cellStyle name="差_4B2516528919464EAB77CBEE4A7A83A0" xfId="97"/>
    <cellStyle name="差_54EE7277AD354991808AC99AB4864BCF" xfId="98"/>
    <cellStyle name="差_7BA2554E8F934FD584CD591F9F2B7343" xfId="99"/>
    <cellStyle name="差_B27A77A00E9549DCBAA2ED9A47C3D1C3" xfId="100"/>
    <cellStyle name="差_D1BC3CE2EA6640189B78703A125307B3" xfId="101"/>
    <cellStyle name="差_E43C472226D74246885022101604A515" xfId="102"/>
    <cellStyle name="差_E61BDB226E954B58AB15470537ABEB84" xfId="103"/>
    <cellStyle name="常规 2" xfId="104"/>
    <cellStyle name="常规 4" xfId="105"/>
    <cellStyle name="常规_17135CFFC5B14EFAB10D92648F3A83BE" xfId="106"/>
    <cellStyle name="常规_C0F56A1940B445458A85CEB6424FECA0" xfId="107"/>
    <cellStyle name="好 2" xfId="108"/>
    <cellStyle name="好_00985E6691CB414F86149F753E7FD286" xfId="109"/>
    <cellStyle name="好_14CBC3F3513A4180AD8987D4E3DFC23C" xfId="110"/>
    <cellStyle name="好_15EA8C5DA603472B8BBCE4F6CE1FEE44" xfId="111"/>
    <cellStyle name="好_54EE7277AD354991808AC99AB4864BCF" xfId="112"/>
    <cellStyle name="好_5D63292C23BD4BD1AF1CD3ECB5D9A1A9" xfId="113"/>
    <cellStyle name="好_68CB7A9B9F39410E8C4EFDDE6F634928" xfId="114"/>
    <cellStyle name="好_7BA2554E8F934FD584CD591F9F2B7343" xfId="115"/>
    <cellStyle name="好_B27A77A00E9549DCBAA2ED9A47C3D1C3" xfId="116"/>
    <cellStyle name="好_D1BC3CE2EA6640189B78703A125307B3" xfId="117"/>
    <cellStyle name="好_E43C472226D74246885022101604A515" xfId="118"/>
    <cellStyle name="好_E61BDB226E954B58AB15470537ABEB84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30" style="0" customWidth="1"/>
    <col min="3" max="3" width="21.66015625" style="0" customWidth="1"/>
    <col min="4" max="4" width="58" style="0" customWidth="1"/>
    <col min="5" max="13" width="9" style="0" customWidth="1"/>
  </cols>
  <sheetData>
    <row r="1" spans="1:13" ht="22.5" customHeight="1">
      <c r="A1" s="110"/>
      <c r="B1" s="111"/>
      <c r="C1" s="111"/>
      <c r="D1" s="111"/>
      <c r="E1" s="111"/>
      <c r="F1" s="111"/>
      <c r="G1" s="112"/>
      <c r="H1" s="113"/>
      <c r="I1" s="113"/>
      <c r="J1" s="113"/>
      <c r="K1" s="113"/>
      <c r="L1" s="113"/>
      <c r="M1" s="113"/>
    </row>
    <row r="2" spans="1:13" ht="16.5" customHeight="1">
      <c r="A2" s="111"/>
      <c r="B2" s="111"/>
      <c r="C2" s="111"/>
      <c r="D2" s="111"/>
      <c r="E2" s="111"/>
      <c r="F2" s="111"/>
      <c r="G2" s="114"/>
      <c r="H2" s="113"/>
      <c r="I2" s="113"/>
      <c r="J2" s="113"/>
      <c r="K2" s="113"/>
      <c r="L2" s="113"/>
      <c r="M2" s="113"/>
    </row>
    <row r="3" spans="1:13" ht="60" customHeight="1">
      <c r="A3" s="115" t="s">
        <v>0</v>
      </c>
      <c r="B3" s="116"/>
      <c r="C3" s="117"/>
      <c r="D3" s="117"/>
      <c r="E3" s="116"/>
      <c r="F3" s="116"/>
      <c r="G3" s="116"/>
      <c r="H3" s="118"/>
      <c r="I3" s="118"/>
      <c r="J3" s="118"/>
      <c r="K3" s="118"/>
      <c r="L3" s="118"/>
      <c r="M3" s="118"/>
    </row>
    <row r="4" spans="1:13" ht="24" customHeight="1">
      <c r="A4" s="119"/>
      <c r="B4" s="120"/>
      <c r="C4" s="121"/>
      <c r="D4" s="121"/>
      <c r="E4" s="120"/>
      <c r="F4" s="120"/>
      <c r="G4" s="120"/>
      <c r="H4" s="113"/>
      <c r="I4" s="113"/>
      <c r="J4" s="113"/>
      <c r="K4" s="113"/>
      <c r="L4" s="113"/>
      <c r="M4" s="113"/>
    </row>
    <row r="5" spans="1:13" ht="37.5" customHeight="1">
      <c r="A5" s="111"/>
      <c r="B5" s="122"/>
      <c r="C5" s="122"/>
      <c r="D5" s="122"/>
      <c r="E5" s="123"/>
      <c r="F5" s="123"/>
      <c r="G5" s="111"/>
      <c r="H5" s="113"/>
      <c r="I5" s="113"/>
      <c r="J5" s="113"/>
      <c r="K5" s="113"/>
      <c r="L5" s="113"/>
      <c r="M5" s="113"/>
    </row>
    <row r="6" spans="1:13" s="1" customFormat="1" ht="25.5" customHeight="1">
      <c r="A6" s="124"/>
      <c r="B6" s="125"/>
      <c r="C6" s="126" t="s">
        <v>1</v>
      </c>
      <c r="D6" s="127" t="s">
        <v>2</v>
      </c>
      <c r="E6" s="128"/>
      <c r="F6" s="129"/>
      <c r="G6" s="129"/>
      <c r="H6" s="128"/>
      <c r="I6" s="128"/>
      <c r="J6" s="128"/>
      <c r="K6" s="128"/>
      <c r="L6" s="128"/>
      <c r="M6" s="128"/>
    </row>
    <row r="7" spans="1:13" ht="58.5" customHeight="1">
      <c r="A7" s="111"/>
      <c r="B7" s="130"/>
      <c r="C7" s="126"/>
      <c r="D7" s="131"/>
      <c r="E7" s="113"/>
      <c r="F7" s="111"/>
      <c r="G7" s="111"/>
      <c r="H7" s="113"/>
      <c r="I7" s="113"/>
      <c r="J7" s="113"/>
      <c r="K7" s="113"/>
      <c r="L7" s="113"/>
      <c r="M7" s="113"/>
    </row>
    <row r="8" spans="1:13" ht="27" customHeight="1">
      <c r="A8" s="132"/>
      <c r="B8" s="132"/>
      <c r="C8" s="126" t="s">
        <v>3</v>
      </c>
      <c r="D8" s="131" t="s">
        <v>4</v>
      </c>
      <c r="E8" s="113"/>
      <c r="F8" s="132"/>
      <c r="G8" s="132"/>
      <c r="H8" s="113"/>
      <c r="I8" s="113"/>
      <c r="J8" s="113"/>
      <c r="K8" s="113"/>
      <c r="L8" s="113"/>
      <c r="M8" s="113"/>
    </row>
    <row r="9" spans="1:13" ht="29.25" customHeight="1">
      <c r="A9" s="111"/>
      <c r="B9" s="111"/>
      <c r="C9" s="126"/>
      <c r="D9" s="131"/>
      <c r="E9" s="113"/>
      <c r="F9" s="111"/>
      <c r="G9" s="111"/>
      <c r="H9" s="113"/>
      <c r="I9" s="113"/>
      <c r="J9" s="113"/>
      <c r="K9" s="113"/>
      <c r="L9" s="113"/>
      <c r="M9" s="113"/>
    </row>
    <row r="10" spans="1:13" ht="45" customHeight="1">
      <c r="A10" s="111"/>
      <c r="B10" s="130"/>
      <c r="C10" s="133"/>
      <c r="D10" s="131"/>
      <c r="E10" s="111"/>
      <c r="F10" s="111"/>
      <c r="G10" s="111"/>
      <c r="H10" s="113"/>
      <c r="I10" s="113"/>
      <c r="J10" s="113"/>
      <c r="K10" s="113"/>
      <c r="L10" s="113"/>
      <c r="M10" s="113"/>
    </row>
    <row r="11" spans="1:13" ht="27" customHeight="1">
      <c r="A11" s="111"/>
      <c r="B11" s="111"/>
      <c r="C11" s="133" t="s">
        <v>5</v>
      </c>
      <c r="D11" s="131" t="s">
        <v>6</v>
      </c>
      <c r="E11" s="111"/>
      <c r="F11" s="111"/>
      <c r="G11" s="111"/>
      <c r="H11" s="113"/>
      <c r="I11" s="113"/>
      <c r="J11" s="113"/>
      <c r="K11" s="113"/>
      <c r="L11" s="113"/>
      <c r="M11" s="113"/>
    </row>
    <row r="12" spans="1:13" ht="55.5" customHeight="1">
      <c r="A12" s="113"/>
      <c r="B12" s="113"/>
      <c r="C12" s="113"/>
      <c r="D12" s="134"/>
      <c r="E12" s="134"/>
      <c r="F12" s="113"/>
      <c r="G12" s="113"/>
      <c r="H12" s="113"/>
      <c r="I12" s="113"/>
      <c r="J12" s="113"/>
      <c r="K12" s="113"/>
      <c r="L12" s="113"/>
      <c r="M12" s="113"/>
    </row>
    <row r="13" spans="1:13" ht="9.75" customHeight="1">
      <c r="A13" s="135"/>
      <c r="B13" s="113"/>
      <c r="C13" s="113"/>
      <c r="D13" s="136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" customHeight="1">
      <c r="A14" s="136"/>
      <c r="B14" s="113"/>
      <c r="C14" s="113"/>
      <c r="D14" s="136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9.75" customHeight="1">
      <c r="A15" s="136"/>
      <c r="B15" s="136"/>
      <c r="C15" s="113"/>
      <c r="D15" s="136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9.75" customHeight="1">
      <c r="A16" s="136"/>
      <c r="B16" s="136"/>
      <c r="C16" s="113"/>
      <c r="D16" s="136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9.75" customHeight="1">
      <c r="A17" s="136"/>
      <c r="B17" s="113"/>
      <c r="C17" s="113"/>
      <c r="D17" s="136"/>
      <c r="E17" s="113"/>
      <c r="F17" s="113"/>
      <c r="G17" s="113"/>
      <c r="H17" s="113"/>
      <c r="I17" s="113"/>
      <c r="J17" s="113"/>
      <c r="K17" s="113"/>
      <c r="L17" s="113"/>
      <c r="M17" s="113"/>
    </row>
  </sheetData>
  <sheetProtection formatCells="0" formatColumns="0" formatRows="0"/>
  <printOptions horizontalCentered="1"/>
  <pageMargins left="0.59" right="0.59" top="0.59" bottom="0.59" header="0" footer="0.51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2" width="17.33203125" style="0" customWidth="1"/>
    <col min="3" max="3" width="19.5" style="0" customWidth="1"/>
    <col min="4" max="4" width="20.5" style="0" customWidth="1"/>
    <col min="5" max="5" width="18.5" style="0" customWidth="1"/>
    <col min="6" max="6" width="20.16015625" style="0" customWidth="1"/>
    <col min="7" max="7" width="18.16015625" style="0" customWidth="1"/>
    <col min="8" max="8" width="18" style="0" customWidth="1"/>
    <col min="9" max="9" width="16.5" style="0" customWidth="1"/>
    <col min="10" max="10" width="18.16015625" style="0" customWidth="1"/>
  </cols>
  <sheetData>
    <row r="1" spans="1:10" ht="19.5" customHeight="1">
      <c r="A1" s="14"/>
      <c r="B1" s="15"/>
      <c r="C1" s="15"/>
      <c r="D1" s="15"/>
      <c r="E1" s="15"/>
      <c r="F1" s="15"/>
      <c r="G1" s="15"/>
      <c r="H1" s="15"/>
      <c r="J1" s="33" t="s">
        <v>133</v>
      </c>
    </row>
    <row r="2" spans="1:10" ht="24" customHeight="1">
      <c r="A2" s="16" t="s">
        <v>134</v>
      </c>
      <c r="B2" s="16"/>
      <c r="C2" s="16"/>
      <c r="D2" s="16"/>
      <c r="E2" s="16"/>
      <c r="F2" s="16"/>
      <c r="G2" s="16"/>
      <c r="H2" s="16"/>
      <c r="J2" s="16"/>
    </row>
    <row r="3" spans="1:10" ht="19.5" customHeight="1">
      <c r="A3" s="17" t="s">
        <v>31</v>
      </c>
      <c r="B3" s="18"/>
      <c r="C3" s="18"/>
      <c r="D3" s="19"/>
      <c r="E3" s="19"/>
      <c r="F3" s="18"/>
      <c r="G3" s="18"/>
      <c r="H3" s="18"/>
      <c r="J3" s="34" t="s">
        <v>32</v>
      </c>
    </row>
    <row r="4" spans="1:10" ht="19.5" customHeight="1">
      <c r="A4" s="20" t="s">
        <v>116</v>
      </c>
      <c r="B4" s="21" t="s">
        <v>117</v>
      </c>
      <c r="C4" s="22" t="s">
        <v>74</v>
      </c>
      <c r="D4" s="22"/>
      <c r="E4" s="21" t="s">
        <v>75</v>
      </c>
      <c r="F4" s="21" t="s">
        <v>135</v>
      </c>
      <c r="G4" s="23" t="s">
        <v>136</v>
      </c>
      <c r="H4" s="24" t="s">
        <v>52</v>
      </c>
      <c r="I4" s="24" t="s">
        <v>54</v>
      </c>
      <c r="J4" s="24" t="s">
        <v>137</v>
      </c>
    </row>
    <row r="5" spans="1:10" ht="19.5" customHeight="1">
      <c r="A5" s="20"/>
      <c r="B5" s="21"/>
      <c r="C5" s="22" t="s">
        <v>138</v>
      </c>
      <c r="D5" s="22" t="s">
        <v>139</v>
      </c>
      <c r="E5" s="21"/>
      <c r="F5" s="21"/>
      <c r="G5" s="25"/>
      <c r="H5" s="24"/>
      <c r="I5" s="24"/>
      <c r="J5" s="24"/>
    </row>
    <row r="6" spans="1:10" ht="19.5" customHeight="1">
      <c r="A6" s="26" t="s">
        <v>77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8</v>
      </c>
    </row>
    <row r="7" spans="1:10" s="1" customFormat="1" ht="19.5" customHeight="1">
      <c r="A7" s="28" t="s">
        <v>78</v>
      </c>
      <c r="B7" s="29">
        <v>3881716.36</v>
      </c>
      <c r="C7" s="29">
        <v>2593445.08</v>
      </c>
      <c r="D7" s="29">
        <v>771771.28</v>
      </c>
      <c r="E7" s="29">
        <v>516500</v>
      </c>
      <c r="F7" s="29">
        <v>0</v>
      </c>
      <c r="G7" s="29">
        <v>0</v>
      </c>
      <c r="H7" s="29">
        <v>0</v>
      </c>
      <c r="I7" s="29">
        <v>0</v>
      </c>
      <c r="J7" s="35">
        <v>0</v>
      </c>
    </row>
    <row r="8" spans="1:10" ht="19.5" customHeight="1">
      <c r="A8" s="28" t="s">
        <v>2</v>
      </c>
      <c r="B8" s="29">
        <v>3881716.36</v>
      </c>
      <c r="C8" s="29">
        <v>2593445.08</v>
      </c>
      <c r="D8" s="29">
        <v>771771.28</v>
      </c>
      <c r="E8" s="29">
        <v>516500</v>
      </c>
      <c r="F8" s="29">
        <v>0</v>
      </c>
      <c r="G8" s="29">
        <v>0</v>
      </c>
      <c r="H8" s="29">
        <v>0</v>
      </c>
      <c r="I8" s="29">
        <v>0</v>
      </c>
      <c r="J8" s="35">
        <v>0</v>
      </c>
    </row>
    <row r="9" spans="1:10" ht="19.5" customHeight="1">
      <c r="A9" s="28" t="s">
        <v>132</v>
      </c>
      <c r="B9" s="29">
        <v>3881716.36</v>
      </c>
      <c r="C9" s="29">
        <v>2593445.08</v>
      </c>
      <c r="D9" s="29">
        <v>771771.28</v>
      </c>
      <c r="E9" s="29">
        <v>516500</v>
      </c>
      <c r="F9" s="29">
        <v>0</v>
      </c>
      <c r="G9" s="29">
        <v>0</v>
      </c>
      <c r="H9" s="29">
        <v>0</v>
      </c>
      <c r="I9" s="29">
        <v>0</v>
      </c>
      <c r="J9" s="35">
        <v>0</v>
      </c>
    </row>
    <row r="10" spans="1:9" ht="19.5" customHeight="1">
      <c r="A10" s="30"/>
      <c r="B10" s="31"/>
      <c r="C10" s="31"/>
      <c r="D10" s="31"/>
      <c r="E10" s="31"/>
      <c r="F10" s="31"/>
      <c r="G10" s="31"/>
      <c r="H10" s="31"/>
      <c r="I10" s="31"/>
    </row>
    <row r="11" ht="11.25">
      <c r="B11" s="32"/>
    </row>
  </sheetData>
  <sheetProtection formatCells="0" formatColumns="0" formatRows="0"/>
  <mergeCells count="9"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0.98" bottom="0.98" header="0" footer="0"/>
  <pageSetup horizontalDpi="1200" verticalDpi="12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4.83203125" style="0" customWidth="1"/>
    <col min="2" max="2" width="58.33203125" style="0" customWidth="1"/>
  </cols>
  <sheetData>
    <row r="1" spans="1:2" ht="12" customHeight="1">
      <c r="A1" s="2"/>
      <c r="B1" s="2" t="s">
        <v>140</v>
      </c>
    </row>
    <row r="2" spans="1:2" ht="27" customHeight="1">
      <c r="A2" s="3" t="s">
        <v>141</v>
      </c>
      <c r="B2" s="4"/>
    </row>
    <row r="3" spans="1:2" ht="19.5" customHeight="1">
      <c r="A3" s="5" t="s">
        <v>31</v>
      </c>
      <c r="B3" s="2" t="s">
        <v>32</v>
      </c>
    </row>
    <row r="4" spans="1:2" ht="20.25" customHeight="1">
      <c r="A4" s="6" t="s">
        <v>142</v>
      </c>
      <c r="B4" s="7" t="s">
        <v>143</v>
      </c>
    </row>
    <row r="5" spans="1:2" ht="11.25" customHeight="1">
      <c r="A5" s="8"/>
      <c r="B5" s="9"/>
    </row>
    <row r="6" spans="1:2" s="1" customFormat="1" ht="24.75" customHeight="1">
      <c r="A6" s="10" t="s">
        <v>78</v>
      </c>
      <c r="B6" s="11">
        <v>88000</v>
      </c>
    </row>
    <row r="7" spans="1:2" s="1" customFormat="1" ht="26.25" customHeight="1">
      <c r="A7" s="10" t="s">
        <v>144</v>
      </c>
      <c r="B7" s="12">
        <v>0</v>
      </c>
    </row>
    <row r="8" spans="1:2" s="1" customFormat="1" ht="24.75" customHeight="1">
      <c r="A8" s="10" t="s">
        <v>145</v>
      </c>
      <c r="B8" s="12">
        <v>88000</v>
      </c>
    </row>
    <row r="9" spans="1:2" s="1" customFormat="1" ht="23.25" customHeight="1">
      <c r="A9" s="10" t="s">
        <v>146</v>
      </c>
      <c r="B9" s="13">
        <v>0</v>
      </c>
    </row>
    <row r="10" spans="1:2" s="1" customFormat="1" ht="21.75" customHeight="1">
      <c r="A10" s="10" t="s">
        <v>147</v>
      </c>
      <c r="B10" s="13">
        <v>0</v>
      </c>
    </row>
    <row r="11" spans="1:2" s="1" customFormat="1" ht="23.25" customHeight="1">
      <c r="A11" s="10" t="s">
        <v>148</v>
      </c>
      <c r="B11" s="12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E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0.83203125" style="0" customWidth="1"/>
    <col min="2" max="2" width="91.83203125" style="0" customWidth="1"/>
    <col min="3" max="3" width="14.5" style="0" hidden="1" customWidth="1"/>
    <col min="4" max="4" width="18.66015625" style="0" hidden="1" customWidth="1"/>
    <col min="5" max="5" width="30.660156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ht="10.5" customHeight="1"/>
    <row r="7" spans="3:5" s="1" customFormat="1" ht="11.25" customHeight="1">
      <c r="C7" s="106" t="s">
        <v>7</v>
      </c>
      <c r="D7" s="107">
        <v>2855581.48</v>
      </c>
      <c r="E7" s="108"/>
    </row>
    <row r="8" spans="1:4" ht="11.25" customHeight="1">
      <c r="A8" s="109"/>
      <c r="C8" s="106" t="s">
        <v>8</v>
      </c>
      <c r="D8" s="107">
        <v>2855581.48</v>
      </c>
    </row>
    <row r="9" spans="1:4" ht="11.25" customHeight="1">
      <c r="A9" s="109"/>
      <c r="C9" s="106" t="s">
        <v>9</v>
      </c>
      <c r="D9" s="107">
        <v>2363881.48</v>
      </c>
    </row>
    <row r="10" spans="1:4" ht="11.25" customHeight="1">
      <c r="A10" s="109"/>
      <c r="C10" s="106" t="s">
        <v>10</v>
      </c>
      <c r="D10" s="107">
        <v>127200</v>
      </c>
    </row>
    <row r="11" spans="1:4" ht="11.25" customHeight="1">
      <c r="A11" s="109"/>
      <c r="C11" s="106" t="s">
        <v>11</v>
      </c>
      <c r="D11" s="107">
        <v>364500</v>
      </c>
    </row>
    <row r="12" spans="3:4" ht="11.25" customHeight="1">
      <c r="C12" s="106" t="s">
        <v>12</v>
      </c>
      <c r="D12" s="107">
        <v>24800</v>
      </c>
    </row>
    <row r="13" spans="3:4" ht="11.25" customHeight="1">
      <c r="C13" s="106" t="s">
        <v>13</v>
      </c>
      <c r="D13" s="107">
        <v>24800</v>
      </c>
    </row>
    <row r="14" spans="3:4" ht="11.25" customHeight="1">
      <c r="C14" s="106" t="s">
        <v>14</v>
      </c>
      <c r="D14" s="107">
        <v>24800</v>
      </c>
    </row>
    <row r="15" spans="3:4" ht="11.25" customHeight="1">
      <c r="C15" s="106" t="s">
        <v>15</v>
      </c>
      <c r="D15" s="107">
        <v>429192.6</v>
      </c>
    </row>
    <row r="16" spans="3:4" ht="11.25" customHeight="1">
      <c r="C16" s="106" t="s">
        <v>16</v>
      </c>
      <c r="D16" s="107">
        <v>429192.6</v>
      </c>
    </row>
    <row r="17" spans="3:4" ht="11.25" customHeight="1">
      <c r="C17" s="106" t="s">
        <v>17</v>
      </c>
      <c r="D17" s="107">
        <v>514.8</v>
      </c>
    </row>
    <row r="18" spans="3:4" ht="11.25" customHeight="1">
      <c r="C18" s="106" t="s">
        <v>18</v>
      </c>
      <c r="D18" s="107">
        <v>306198.36</v>
      </c>
    </row>
    <row r="19" spans="3:4" ht="11.25" customHeight="1">
      <c r="C19" s="106" t="s">
        <v>19</v>
      </c>
      <c r="D19" s="107">
        <v>122479.44</v>
      </c>
    </row>
    <row r="20" spans="3:4" ht="11.25" customHeight="1">
      <c r="C20" s="106" t="s">
        <v>20</v>
      </c>
      <c r="D20" s="107">
        <v>213723.48</v>
      </c>
    </row>
    <row r="21" spans="3:4" ht="11.25" customHeight="1">
      <c r="C21" s="106" t="s">
        <v>21</v>
      </c>
      <c r="D21" s="107">
        <v>213723.48</v>
      </c>
    </row>
    <row r="22" spans="3:4" ht="11.25" customHeight="1">
      <c r="C22" s="106" t="s">
        <v>22</v>
      </c>
      <c r="D22" s="107">
        <v>94359.36</v>
      </c>
    </row>
    <row r="23" spans="3:4" ht="11.25" customHeight="1">
      <c r="C23" s="106" t="s">
        <v>23</v>
      </c>
      <c r="D23" s="107">
        <v>119364.12</v>
      </c>
    </row>
    <row r="24" spans="3:4" ht="11.25" customHeight="1">
      <c r="C24" s="106" t="s">
        <v>24</v>
      </c>
      <c r="D24" s="107">
        <v>358418.8</v>
      </c>
    </row>
    <row r="25" spans="3:4" ht="11.25" customHeight="1">
      <c r="C25" s="106" t="s">
        <v>25</v>
      </c>
      <c r="D25" s="107">
        <v>358418.8</v>
      </c>
    </row>
    <row r="26" spans="3:4" ht="11.25" customHeight="1">
      <c r="C26" s="106" t="s">
        <v>26</v>
      </c>
      <c r="D26" s="107">
        <v>339616</v>
      </c>
    </row>
    <row r="27" spans="3:4" ht="11.25" customHeight="1">
      <c r="C27" s="106" t="s">
        <v>27</v>
      </c>
      <c r="D27" s="107">
        <v>166.8</v>
      </c>
    </row>
    <row r="28" spans="3:4" ht="11.25" customHeight="1">
      <c r="C28" s="106" t="s">
        <v>28</v>
      </c>
      <c r="D28" s="107">
        <v>18636</v>
      </c>
    </row>
  </sheetData>
  <sheetProtection formatCells="0" formatColumns="0" formatRows="0"/>
  <mergeCells count="1">
    <mergeCell ref="A6:B6"/>
  </mergeCells>
  <printOptions/>
  <pageMargins left="0.75" right="0.75" top="0.98" bottom="0.98" header="0.51" footer="0.51"/>
  <pageSetup horizontalDpi="600" verticalDpi="600" orientation="portrait" paperSize="9" scale="30"/>
</worksheet>
</file>

<file path=xl/worksheets/sheet3.xml><?xml version="1.0" encoding="utf-8"?>
<worksheet xmlns="http://schemas.openxmlformats.org/spreadsheetml/2006/main" xmlns:r="http://schemas.openxmlformats.org/officeDocument/2006/relationships">
  <dimension ref="A7:E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0.83203125" style="0" customWidth="1"/>
    <col min="2" max="2" width="91.66015625" style="0" customWidth="1"/>
    <col min="3" max="3" width="14.5" style="0" hidden="1" customWidth="1"/>
    <col min="4" max="4" width="18.66015625" style="0" hidden="1" customWidth="1"/>
    <col min="5" max="5" width="30.660156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ht="10.5" customHeight="1"/>
    <row r="7" spans="3:5" s="1" customFormat="1" ht="11.25" customHeight="1">
      <c r="C7" s="106" t="s">
        <v>7</v>
      </c>
      <c r="D7" s="107">
        <v>2855581.48</v>
      </c>
      <c r="E7" s="108"/>
    </row>
    <row r="8" spans="1:4" ht="11.25" customHeight="1">
      <c r="A8" s="109"/>
      <c r="C8" s="106" t="s">
        <v>8</v>
      </c>
      <c r="D8" s="107">
        <v>2855581.48</v>
      </c>
    </row>
    <row r="9" spans="1:4" ht="11.25" customHeight="1">
      <c r="A9" s="109"/>
      <c r="C9" s="106" t="s">
        <v>9</v>
      </c>
      <c r="D9" s="107">
        <v>2363881.48</v>
      </c>
    </row>
    <row r="10" spans="1:4" ht="11.25" customHeight="1">
      <c r="A10" s="109"/>
      <c r="C10" s="106" t="s">
        <v>10</v>
      </c>
      <c r="D10" s="107">
        <v>127200</v>
      </c>
    </row>
    <row r="11" spans="1:4" ht="11.25" customHeight="1">
      <c r="A11" s="109"/>
      <c r="C11" s="106" t="s">
        <v>11</v>
      </c>
      <c r="D11" s="107">
        <v>364500</v>
      </c>
    </row>
    <row r="12" spans="3:4" ht="11.25" customHeight="1">
      <c r="C12" s="106" t="s">
        <v>12</v>
      </c>
      <c r="D12" s="107">
        <v>24800</v>
      </c>
    </row>
    <row r="13" spans="3:4" ht="11.25" customHeight="1">
      <c r="C13" s="106" t="s">
        <v>13</v>
      </c>
      <c r="D13" s="107">
        <v>24800</v>
      </c>
    </row>
    <row r="14" spans="3:4" ht="11.25" customHeight="1">
      <c r="C14" s="106" t="s">
        <v>14</v>
      </c>
      <c r="D14" s="107">
        <v>24800</v>
      </c>
    </row>
    <row r="15" spans="3:4" ht="11.25" customHeight="1">
      <c r="C15" s="106" t="s">
        <v>15</v>
      </c>
      <c r="D15" s="107">
        <v>429192.6</v>
      </c>
    </row>
    <row r="16" spans="3:4" ht="11.25" customHeight="1">
      <c r="C16" s="106" t="s">
        <v>16</v>
      </c>
      <c r="D16" s="107">
        <v>429192.6</v>
      </c>
    </row>
    <row r="17" spans="3:4" ht="11.25" customHeight="1">
      <c r="C17" s="106" t="s">
        <v>17</v>
      </c>
      <c r="D17" s="107">
        <v>514.8</v>
      </c>
    </row>
    <row r="18" spans="3:4" ht="11.25" customHeight="1">
      <c r="C18" s="106" t="s">
        <v>18</v>
      </c>
      <c r="D18" s="107">
        <v>306198.36</v>
      </c>
    </row>
    <row r="19" spans="3:4" ht="11.25" customHeight="1">
      <c r="C19" s="106" t="s">
        <v>19</v>
      </c>
      <c r="D19" s="107">
        <v>122479.44</v>
      </c>
    </row>
    <row r="20" spans="3:4" ht="11.25" customHeight="1">
      <c r="C20" s="106" t="s">
        <v>20</v>
      </c>
      <c r="D20" s="107">
        <v>213723.48</v>
      </c>
    </row>
    <row r="21" spans="3:4" ht="11.25" customHeight="1">
      <c r="C21" s="106" t="s">
        <v>21</v>
      </c>
      <c r="D21" s="107">
        <v>213723.48</v>
      </c>
    </row>
    <row r="22" spans="3:4" ht="11.25" customHeight="1">
      <c r="C22" s="106" t="s">
        <v>22</v>
      </c>
      <c r="D22" s="107">
        <v>94359.36</v>
      </c>
    </row>
    <row r="23" spans="3:4" ht="11.25" customHeight="1">
      <c r="C23" s="106" t="s">
        <v>23</v>
      </c>
      <c r="D23" s="107">
        <v>119364.12</v>
      </c>
    </row>
    <row r="24" spans="3:4" ht="11.25" customHeight="1">
      <c r="C24" s="106" t="s">
        <v>24</v>
      </c>
      <c r="D24" s="107">
        <v>358418.8</v>
      </c>
    </row>
    <row r="25" spans="3:4" ht="11.25" customHeight="1">
      <c r="C25" s="106" t="s">
        <v>25</v>
      </c>
      <c r="D25" s="107">
        <v>358418.8</v>
      </c>
    </row>
    <row r="26" spans="3:4" ht="11.25" customHeight="1">
      <c r="C26" s="106" t="s">
        <v>26</v>
      </c>
      <c r="D26" s="107">
        <v>339616</v>
      </c>
    </row>
    <row r="27" spans="3:4" ht="11.25" customHeight="1">
      <c r="C27" s="106" t="s">
        <v>27</v>
      </c>
      <c r="D27" s="107">
        <v>166.8</v>
      </c>
    </row>
    <row r="28" spans="3:4" ht="11.25" customHeight="1">
      <c r="C28" s="106" t="s">
        <v>28</v>
      </c>
      <c r="D28" s="107">
        <v>18636</v>
      </c>
    </row>
  </sheetData>
  <sheetProtection formatCells="0" formatColumns="0" formatRows="0"/>
  <mergeCells count="1">
    <mergeCell ref="A6:B6"/>
  </mergeCells>
  <printOptions/>
  <pageMargins left="0.75" right="0.75" top="0.98" bottom="0.98" header="0.51" footer="0.51"/>
  <pageSetup horizontalDpi="600" verticalDpi="600" orientation="portrait" paperSize="9" scale="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C55" sqref="C55"/>
    </sheetView>
  </sheetViews>
  <sheetFormatPr defaultColWidth="9.33203125" defaultRowHeight="11.25"/>
  <cols>
    <col min="1" max="4" width="66.16015625" style="7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4" max="39" width="8.83203125" style="0" customWidth="1"/>
    <col min="40" max="40" width="10.5" style="0" customWidth="1"/>
  </cols>
  <sheetData>
    <row r="1" ht="19.5" customHeight="1">
      <c r="D1" s="72" t="s">
        <v>29</v>
      </c>
    </row>
    <row r="2" ht="19.5" customHeight="1">
      <c r="A2" s="94"/>
    </row>
    <row r="3" spans="1:4" ht="28.5" customHeight="1">
      <c r="A3" s="73" t="s">
        <v>30</v>
      </c>
      <c r="B3" s="73"/>
      <c r="C3" s="73"/>
      <c r="D3" s="73"/>
    </row>
    <row r="4" spans="1:4" ht="15" customHeight="1">
      <c r="A4" s="74" t="s">
        <v>31</v>
      </c>
      <c r="D4" s="72" t="s">
        <v>32</v>
      </c>
    </row>
    <row r="5" spans="1:4" ht="16.5" customHeight="1">
      <c r="A5" s="75" t="s">
        <v>33</v>
      </c>
      <c r="B5" s="76"/>
      <c r="C5" s="26" t="s">
        <v>34</v>
      </c>
      <c r="D5" s="26"/>
    </row>
    <row r="6" spans="1:4" ht="15.75" customHeight="1">
      <c r="A6" s="77" t="s">
        <v>35</v>
      </c>
      <c r="B6" s="77" t="s">
        <v>36</v>
      </c>
      <c r="C6" s="77" t="s">
        <v>35</v>
      </c>
      <c r="D6" s="78" t="s">
        <v>36</v>
      </c>
    </row>
    <row r="7" spans="1:4" s="1" customFormat="1" ht="15.75" customHeight="1">
      <c r="A7" s="95" t="s">
        <v>37</v>
      </c>
      <c r="B7" s="89">
        <v>3881716.36</v>
      </c>
      <c r="C7" s="81" t="str">
        <f>'过渡页'!C7</f>
        <v>一般公共服务支出</v>
      </c>
      <c r="D7" s="82">
        <f>'过渡页'!D7</f>
        <v>2855581.48</v>
      </c>
    </row>
    <row r="8" spans="1:4" s="1" customFormat="1" ht="15.75" customHeight="1">
      <c r="A8" s="95" t="s">
        <v>38</v>
      </c>
      <c r="B8" s="89">
        <v>3881716.36</v>
      </c>
      <c r="C8" s="81" t="str">
        <f>'过渡页'!C8</f>
        <v>  民主党派及工商联事务</v>
      </c>
      <c r="D8" s="82">
        <f>'过渡页'!D8</f>
        <v>2855581.48</v>
      </c>
    </row>
    <row r="9" spans="1:4" s="1" customFormat="1" ht="15.75" customHeight="1">
      <c r="A9" s="95" t="s">
        <v>39</v>
      </c>
      <c r="B9" s="89">
        <v>0</v>
      </c>
      <c r="C9" s="81" t="str">
        <f>'过渡页'!C9</f>
        <v>    行政运行（民主党派及工商联事务）</v>
      </c>
      <c r="D9" s="82">
        <f>'过渡页'!D9</f>
        <v>2363881.48</v>
      </c>
    </row>
    <row r="10" spans="1:4" s="1" customFormat="1" ht="15.75" customHeight="1">
      <c r="A10" s="95" t="s">
        <v>40</v>
      </c>
      <c r="B10" s="89">
        <v>0</v>
      </c>
      <c r="C10" s="81" t="str">
        <f>'过渡页'!C10</f>
        <v>    一般行政管理事务（民主党派及工商联事务）</v>
      </c>
      <c r="D10" s="82">
        <f>'过渡页'!D10</f>
        <v>127200</v>
      </c>
    </row>
    <row r="11" spans="1:4" s="1" customFormat="1" ht="15.75" customHeight="1">
      <c r="A11" s="95" t="s">
        <v>41</v>
      </c>
      <c r="B11" s="96">
        <v>0</v>
      </c>
      <c r="C11" s="81" t="str">
        <f>'过渡页'!C11</f>
        <v>    参政议政（民主党派及工商联事务）</v>
      </c>
      <c r="D11" s="82">
        <f>'过渡页'!D11</f>
        <v>364500</v>
      </c>
    </row>
    <row r="12" spans="1:4" s="1" customFormat="1" ht="15.75" customHeight="1">
      <c r="A12" s="95" t="s">
        <v>42</v>
      </c>
      <c r="B12" s="96">
        <v>0</v>
      </c>
      <c r="C12" s="81" t="str">
        <f>'过渡页'!C12</f>
        <v>教育支出</v>
      </c>
      <c r="D12" s="82">
        <f>'过渡页'!D12</f>
        <v>24800</v>
      </c>
    </row>
    <row r="13" spans="1:4" s="1" customFormat="1" ht="15.75" customHeight="1">
      <c r="A13" s="95" t="s">
        <v>43</v>
      </c>
      <c r="B13" s="89">
        <v>0</v>
      </c>
      <c r="C13" s="81" t="str">
        <f>'过渡页'!C13</f>
        <v>  进修及培训</v>
      </c>
      <c r="D13" s="82">
        <f>'过渡页'!D13</f>
        <v>24800</v>
      </c>
    </row>
    <row r="14" spans="1:4" s="1" customFormat="1" ht="15.75" customHeight="1">
      <c r="A14" s="95" t="s">
        <v>44</v>
      </c>
      <c r="B14" s="89">
        <v>0</v>
      </c>
      <c r="C14" s="81" t="str">
        <f>'过渡页'!C14</f>
        <v>    培训支出</v>
      </c>
      <c r="D14" s="82">
        <f>'过渡页'!D14</f>
        <v>24800</v>
      </c>
    </row>
    <row r="15" spans="1:4" s="1" customFormat="1" ht="15.75" customHeight="1">
      <c r="A15" s="95" t="s">
        <v>45</v>
      </c>
      <c r="B15" s="89">
        <v>0</v>
      </c>
      <c r="C15" s="81" t="str">
        <f>'过渡页'!C15</f>
        <v>社会保障和就业支出</v>
      </c>
      <c r="D15" s="82">
        <f>'过渡页'!D15</f>
        <v>429192.6</v>
      </c>
    </row>
    <row r="16" spans="1:4" s="1" customFormat="1" ht="15.75" customHeight="1">
      <c r="A16" s="95" t="s">
        <v>46</v>
      </c>
      <c r="B16" s="89">
        <v>0</v>
      </c>
      <c r="C16" s="81" t="str">
        <f>'过渡页'!C16</f>
        <v>  行政事业单位离退休</v>
      </c>
      <c r="D16" s="82">
        <f>'过渡页'!D16</f>
        <v>429192.6</v>
      </c>
    </row>
    <row r="17" spans="1:4" s="1" customFormat="1" ht="15.75" customHeight="1">
      <c r="A17" s="90" t="s">
        <v>47</v>
      </c>
      <c r="B17" s="89">
        <v>0</v>
      </c>
      <c r="C17" s="81" t="str">
        <f>'过渡页'!C17</f>
        <v>    未归口管理的行政单位离退休</v>
      </c>
      <c r="D17" s="82">
        <f>'过渡页'!D17</f>
        <v>514.8</v>
      </c>
    </row>
    <row r="18" spans="1:4" s="1" customFormat="1" ht="15.75" customHeight="1">
      <c r="A18" s="83" t="s">
        <v>48</v>
      </c>
      <c r="B18" s="89">
        <v>0</v>
      </c>
      <c r="C18" s="81" t="str">
        <f>'过渡页'!C18</f>
        <v>    机关事业单位基本养老保险缴费支出</v>
      </c>
      <c r="D18" s="82">
        <f>'过渡页'!D18</f>
        <v>306198.36</v>
      </c>
    </row>
    <row r="19" spans="1:4" ht="15.75" customHeight="1">
      <c r="A19" s="87"/>
      <c r="B19" s="91"/>
      <c r="C19" s="85" t="str">
        <f>'过渡页'!C19</f>
        <v>    机关事业单位职业年金缴费支出</v>
      </c>
      <c r="D19" s="86">
        <f>'过渡页'!D19</f>
        <v>122479.44</v>
      </c>
    </row>
    <row r="20" spans="1:4" ht="15.75" customHeight="1">
      <c r="A20" s="87"/>
      <c r="B20" s="91"/>
      <c r="C20" s="85" t="str">
        <f>'过渡页'!C20</f>
        <v>卫生健康支出</v>
      </c>
      <c r="D20" s="86">
        <f>'过渡页'!D20</f>
        <v>213723.48</v>
      </c>
    </row>
    <row r="21" spans="1:4" ht="15.75" customHeight="1">
      <c r="A21" s="87"/>
      <c r="B21" s="91"/>
      <c r="C21" s="85" t="str">
        <f>'过渡页'!C21</f>
        <v>  行政事业单位医疗</v>
      </c>
      <c r="D21" s="86">
        <f>'过渡页'!D21</f>
        <v>213723.48</v>
      </c>
    </row>
    <row r="22" spans="1:4" ht="15.75" customHeight="1">
      <c r="A22" s="90"/>
      <c r="B22" s="91"/>
      <c r="C22" s="85" t="str">
        <f>'过渡页'!C22</f>
        <v>    行政单位医疗</v>
      </c>
      <c r="D22" s="86">
        <f>'过渡页'!D22</f>
        <v>94359.36</v>
      </c>
    </row>
    <row r="23" spans="1:4" ht="15.75" customHeight="1">
      <c r="A23" s="90"/>
      <c r="B23" s="91"/>
      <c r="C23" s="85" t="str">
        <f>'过渡页'!C23</f>
        <v>    公务员医疗补助</v>
      </c>
      <c r="D23" s="86">
        <f>'过渡页'!D23</f>
        <v>119364.12</v>
      </c>
    </row>
    <row r="24" spans="1:4" ht="15.75" customHeight="1">
      <c r="A24" s="90"/>
      <c r="B24" s="91"/>
      <c r="C24" s="85" t="str">
        <f>'过渡页'!C24</f>
        <v>住房保障支出</v>
      </c>
      <c r="D24" s="86">
        <f>'过渡页'!D24</f>
        <v>358418.8</v>
      </c>
    </row>
    <row r="25" spans="1:4" ht="15.75" customHeight="1">
      <c r="A25" s="90"/>
      <c r="B25" s="91"/>
      <c r="C25" s="85" t="str">
        <f>'过渡页'!C25</f>
        <v>  住房改革支出</v>
      </c>
      <c r="D25" s="86">
        <f>'过渡页'!D25</f>
        <v>358418.8</v>
      </c>
    </row>
    <row r="26" spans="1:4" ht="15.75" customHeight="1">
      <c r="A26" s="90"/>
      <c r="B26" s="91"/>
      <c r="C26" s="85" t="str">
        <f>'过渡页'!C26</f>
        <v>    住房公积金</v>
      </c>
      <c r="D26" s="86">
        <f>'过渡页'!D26</f>
        <v>339616</v>
      </c>
    </row>
    <row r="27" spans="1:4" ht="15.75" customHeight="1">
      <c r="A27" s="90"/>
      <c r="B27" s="91"/>
      <c r="C27" s="85" t="str">
        <f>'过渡页'!C27</f>
        <v>    提租补贴</v>
      </c>
      <c r="D27" s="86">
        <f>'过渡页'!D27</f>
        <v>166.8</v>
      </c>
    </row>
    <row r="28" spans="1:4" ht="15.75" customHeight="1">
      <c r="A28" s="90"/>
      <c r="B28" s="91"/>
      <c r="C28" s="85" t="str">
        <f>'过渡页'!C28</f>
        <v>    购房补贴</v>
      </c>
      <c r="D28" s="86">
        <f>'过渡页'!D28</f>
        <v>18636</v>
      </c>
    </row>
    <row r="29" spans="1:4" ht="15.75" customHeight="1">
      <c r="A29" s="90"/>
      <c r="B29" s="91"/>
      <c r="C29" s="85">
        <f>'过渡页'!C29</f>
        <v>0</v>
      </c>
      <c r="D29" s="86">
        <f>'过渡页'!D29</f>
        <v>0</v>
      </c>
    </row>
    <row r="30" spans="1:4" ht="15.75" customHeight="1">
      <c r="A30" s="90"/>
      <c r="B30" s="91"/>
      <c r="C30" s="85">
        <f>'过渡页'!C30</f>
        <v>0</v>
      </c>
      <c r="D30" s="86">
        <f>'过渡页'!D30</f>
        <v>0</v>
      </c>
    </row>
    <row r="31" spans="1:4" ht="17.25" customHeight="1">
      <c r="A31" s="90"/>
      <c r="B31" s="91"/>
      <c r="C31" s="85">
        <f>'过渡页'!C147</f>
        <v>0</v>
      </c>
      <c r="D31" s="86">
        <f>'过渡页'!D147</f>
        <v>0</v>
      </c>
    </row>
    <row r="32" spans="1:4" ht="17.25" customHeight="1">
      <c r="A32" s="90"/>
      <c r="B32" s="91"/>
      <c r="C32" s="85">
        <f>'过渡页'!C148</f>
        <v>0</v>
      </c>
      <c r="D32" s="86">
        <f>'过渡页'!D148</f>
        <v>0</v>
      </c>
    </row>
    <row r="33" spans="1:4" s="1" customFormat="1" ht="17.25" customHeight="1">
      <c r="A33" s="20" t="s">
        <v>49</v>
      </c>
      <c r="B33" s="97">
        <v>3881716.36</v>
      </c>
      <c r="C33" s="98" t="s">
        <v>50</v>
      </c>
      <c r="D33" s="89">
        <v>3881716.36</v>
      </c>
    </row>
    <row r="34" spans="1:4" s="1" customFormat="1" ht="15.75" customHeight="1">
      <c r="A34" s="83" t="s">
        <v>51</v>
      </c>
      <c r="B34" s="97">
        <v>0</v>
      </c>
      <c r="C34" s="99" t="s">
        <v>52</v>
      </c>
      <c r="D34" s="80">
        <v>0</v>
      </c>
    </row>
    <row r="35" spans="1:4" s="1" customFormat="1" ht="15.75" customHeight="1">
      <c r="A35" s="83" t="s">
        <v>53</v>
      </c>
      <c r="B35" s="97">
        <v>0</v>
      </c>
      <c r="C35" s="99" t="s">
        <v>54</v>
      </c>
      <c r="D35" s="80">
        <v>0</v>
      </c>
    </row>
    <row r="36" spans="1:4" s="1" customFormat="1" ht="15.75" customHeight="1">
      <c r="A36" s="83" t="s">
        <v>55</v>
      </c>
      <c r="B36" s="97">
        <v>0</v>
      </c>
      <c r="C36" s="100"/>
      <c r="D36" s="101"/>
    </row>
    <row r="37" spans="1:4" s="1" customFormat="1" ht="15.75" customHeight="1">
      <c r="A37" s="83" t="s">
        <v>56</v>
      </c>
      <c r="B37" s="97">
        <v>0</v>
      </c>
      <c r="C37" s="99" t="s">
        <v>57</v>
      </c>
      <c r="D37" s="102">
        <f>D42-D33-D34-D35</f>
        <v>0</v>
      </c>
    </row>
    <row r="38" spans="1:4" s="1" customFormat="1" ht="15.75" customHeight="1">
      <c r="A38" s="103" t="s">
        <v>58</v>
      </c>
      <c r="B38" s="97">
        <v>0</v>
      </c>
      <c r="C38" s="100"/>
      <c r="D38" s="101"/>
    </row>
    <row r="39" spans="1:4" s="1" customFormat="1" ht="15.75" customHeight="1">
      <c r="A39" s="103" t="s">
        <v>59</v>
      </c>
      <c r="B39" s="97">
        <v>0</v>
      </c>
      <c r="C39" s="100"/>
      <c r="D39" s="101"/>
    </row>
    <row r="40" spans="1:4" ht="15.75" customHeight="1">
      <c r="A40" s="104"/>
      <c r="B40" s="80"/>
      <c r="C40" s="100"/>
      <c r="D40" s="105"/>
    </row>
    <row r="41" spans="1:4" ht="15.75" customHeight="1">
      <c r="A41" s="104"/>
      <c r="B41" s="80"/>
      <c r="C41" s="100"/>
      <c r="D41" s="105"/>
    </row>
    <row r="42" spans="1:4" s="1" customFormat="1" ht="15.75" customHeight="1">
      <c r="A42" s="20" t="s">
        <v>60</v>
      </c>
      <c r="B42" s="80">
        <v>3881716.36</v>
      </c>
      <c r="C42" s="20" t="s">
        <v>61</v>
      </c>
      <c r="D42" s="89">
        <v>3881716.36</v>
      </c>
    </row>
    <row r="43" ht="19.5" customHeight="1"/>
    <row r="44" ht="19.5" customHeight="1"/>
    <row r="45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29" sqref="A29:IV100"/>
    </sheetView>
  </sheetViews>
  <sheetFormatPr defaultColWidth="9.16015625" defaultRowHeight="11.25"/>
  <cols>
    <col min="1" max="4" width="65.5" style="7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72" t="s">
        <v>62</v>
      </c>
    </row>
    <row r="2" spans="1:4" ht="28.5" customHeight="1">
      <c r="A2" s="73" t="s">
        <v>63</v>
      </c>
      <c r="B2" s="73"/>
      <c r="C2" s="73"/>
      <c r="D2" s="73"/>
    </row>
    <row r="3" spans="1:4" ht="15" customHeight="1">
      <c r="A3" s="74" t="s">
        <v>31</v>
      </c>
      <c r="D3" s="72" t="s">
        <v>32</v>
      </c>
    </row>
    <row r="4" spans="1:4" ht="16.5" customHeight="1">
      <c r="A4" s="75" t="s">
        <v>33</v>
      </c>
      <c r="B4" s="76"/>
      <c r="C4" s="26" t="s">
        <v>34</v>
      </c>
      <c r="D4" s="26"/>
    </row>
    <row r="5" spans="1:4" ht="15.75" customHeight="1">
      <c r="A5" s="77" t="s">
        <v>35</v>
      </c>
      <c r="B5" s="77" t="s">
        <v>36</v>
      </c>
      <c r="C5" s="77" t="s">
        <v>35</v>
      </c>
      <c r="D5" s="78" t="s">
        <v>36</v>
      </c>
    </row>
    <row r="6" spans="1:4" s="1" customFormat="1" ht="15.75" customHeight="1">
      <c r="A6" s="79" t="s">
        <v>64</v>
      </c>
      <c r="B6" s="80">
        <v>3881716.36</v>
      </c>
      <c r="C6" s="81" t="str">
        <f>'过渡页-财拨'!C7</f>
        <v>一般公共服务支出</v>
      </c>
      <c r="D6" s="82">
        <f>'过渡页-财拨'!D7</f>
        <v>2855581.48</v>
      </c>
    </row>
    <row r="7" spans="1:4" s="1" customFormat="1" ht="15.75" customHeight="1">
      <c r="A7" s="79" t="s">
        <v>65</v>
      </c>
      <c r="B7" s="80">
        <v>3881716.36</v>
      </c>
      <c r="C7" s="81" t="str">
        <f>'过渡页-财拨'!C8</f>
        <v>  民主党派及工商联事务</v>
      </c>
      <c r="D7" s="82">
        <f>'过渡页-财拨'!D8</f>
        <v>2855581.48</v>
      </c>
    </row>
    <row r="8" spans="1:4" s="1" customFormat="1" ht="15.75" customHeight="1">
      <c r="A8" s="83" t="s">
        <v>66</v>
      </c>
      <c r="B8" s="80">
        <v>0</v>
      </c>
      <c r="C8" s="81" t="str">
        <f>'过渡页-财拨'!C9</f>
        <v>    行政运行（民主党派及工商联事务）</v>
      </c>
      <c r="D8" s="82">
        <f>'过渡页-财拨'!D9</f>
        <v>2363881.48</v>
      </c>
    </row>
    <row r="9" spans="1:4" ht="15.75" customHeight="1">
      <c r="A9" s="79"/>
      <c r="B9" s="84"/>
      <c r="C9" s="85" t="str">
        <f>'过渡页-财拨'!C10</f>
        <v>    一般行政管理事务（民主党派及工商联事务）</v>
      </c>
      <c r="D9" s="86">
        <f>'过渡页-财拨'!D10</f>
        <v>127200</v>
      </c>
    </row>
    <row r="10" spans="1:4" ht="15.75" customHeight="1">
      <c r="A10" s="87"/>
      <c r="B10" s="88"/>
      <c r="C10" s="85" t="str">
        <f>'过渡页-财拨'!C11</f>
        <v>    参政议政（民主党派及工商联事务）</v>
      </c>
      <c r="D10" s="86">
        <f>'过渡页-财拨'!D11</f>
        <v>364500</v>
      </c>
    </row>
    <row r="11" spans="1:4" ht="15.75" customHeight="1">
      <c r="A11" s="87"/>
      <c r="B11" s="88"/>
      <c r="C11" s="85" t="str">
        <f>'过渡页-财拨'!C12</f>
        <v>教育支出</v>
      </c>
      <c r="D11" s="86">
        <f>'过渡页-财拨'!D12</f>
        <v>24800</v>
      </c>
    </row>
    <row r="12" spans="1:4" ht="15.75" customHeight="1">
      <c r="A12" s="87"/>
      <c r="B12" s="84"/>
      <c r="C12" s="85" t="str">
        <f>'过渡页-财拨'!C13</f>
        <v>  进修及培训</v>
      </c>
      <c r="D12" s="86">
        <f>'过渡页-财拨'!D13</f>
        <v>24800</v>
      </c>
    </row>
    <row r="13" spans="1:4" ht="15.75" customHeight="1">
      <c r="A13" s="87"/>
      <c r="B13" s="89"/>
      <c r="C13" s="85" t="str">
        <f>'过渡页-财拨'!C14</f>
        <v>    培训支出</v>
      </c>
      <c r="D13" s="86">
        <f>'过渡页-财拨'!D14</f>
        <v>24800</v>
      </c>
    </row>
    <row r="14" spans="1:4" ht="15.75" customHeight="1">
      <c r="A14" s="87"/>
      <c r="B14" s="89"/>
      <c r="C14" s="85" t="str">
        <f>'过渡页-财拨'!C15</f>
        <v>社会保障和就业支出</v>
      </c>
      <c r="D14" s="86">
        <f>'过渡页-财拨'!D15</f>
        <v>429192.6</v>
      </c>
    </row>
    <row r="15" spans="1:4" ht="15.75" customHeight="1">
      <c r="A15" s="90"/>
      <c r="B15" s="91"/>
      <c r="C15" s="85" t="str">
        <f>'过渡页-财拨'!C16</f>
        <v>  行政事业单位离退休</v>
      </c>
      <c r="D15" s="86">
        <f>'过渡页-财拨'!D16</f>
        <v>429192.6</v>
      </c>
    </row>
    <row r="16" spans="1:4" ht="15.75" customHeight="1">
      <c r="A16" s="90"/>
      <c r="B16" s="91"/>
      <c r="C16" s="85" t="str">
        <f>'过渡页-财拨'!C17</f>
        <v>    未归口管理的行政单位离退休</v>
      </c>
      <c r="D16" s="86">
        <f>'过渡页-财拨'!D17</f>
        <v>514.8</v>
      </c>
    </row>
    <row r="17" spans="1:4" ht="15.75" customHeight="1">
      <c r="A17" s="87"/>
      <c r="B17" s="91"/>
      <c r="C17" s="85" t="str">
        <f>'过渡页-财拨'!C18</f>
        <v>    机关事业单位基本养老保险缴费支出</v>
      </c>
      <c r="D17" s="86">
        <f>'过渡页-财拨'!D18</f>
        <v>306198.36</v>
      </c>
    </row>
    <row r="18" spans="1:4" ht="15.75" customHeight="1">
      <c r="A18" s="87"/>
      <c r="B18" s="91"/>
      <c r="C18" s="85" t="str">
        <f>'过渡页-财拨'!C19</f>
        <v>    机关事业单位职业年金缴费支出</v>
      </c>
      <c r="D18" s="86">
        <f>'过渡页-财拨'!D19</f>
        <v>122479.44</v>
      </c>
    </row>
    <row r="19" spans="1:4" ht="15.75" customHeight="1">
      <c r="A19" s="87"/>
      <c r="B19" s="91"/>
      <c r="C19" s="85" t="str">
        <f>'过渡页-财拨'!C20</f>
        <v>卫生健康支出</v>
      </c>
      <c r="D19" s="86">
        <f>'过渡页-财拨'!D20</f>
        <v>213723.48</v>
      </c>
    </row>
    <row r="20" spans="1:4" ht="15.75" customHeight="1">
      <c r="A20" s="87"/>
      <c r="B20" s="91"/>
      <c r="C20" s="85" t="str">
        <f>'过渡页-财拨'!C21</f>
        <v>  行政事业单位医疗</v>
      </c>
      <c r="D20" s="86">
        <f>'过渡页-财拨'!D21</f>
        <v>213723.48</v>
      </c>
    </row>
    <row r="21" spans="1:4" ht="15.75" customHeight="1">
      <c r="A21" s="90"/>
      <c r="B21" s="91"/>
      <c r="C21" s="85" t="str">
        <f>'过渡页-财拨'!C22</f>
        <v>    行政单位医疗</v>
      </c>
      <c r="D21" s="86">
        <f>'过渡页-财拨'!D22</f>
        <v>94359.36</v>
      </c>
    </row>
    <row r="22" spans="1:4" ht="15.75" customHeight="1">
      <c r="A22" s="90"/>
      <c r="B22" s="91"/>
      <c r="C22" s="85" t="str">
        <f>'过渡页-财拨'!C23</f>
        <v>    公务员医疗补助</v>
      </c>
      <c r="D22" s="86">
        <f>'过渡页-财拨'!D23</f>
        <v>119364.12</v>
      </c>
    </row>
    <row r="23" spans="1:4" ht="15.75" customHeight="1">
      <c r="A23" s="90"/>
      <c r="B23" s="91"/>
      <c r="C23" s="85" t="str">
        <f>'过渡页-财拨'!C24</f>
        <v>住房保障支出</v>
      </c>
      <c r="D23" s="86">
        <f>'过渡页-财拨'!D24</f>
        <v>358418.8</v>
      </c>
    </row>
    <row r="24" spans="1:4" ht="15.75" customHeight="1">
      <c r="A24" s="90"/>
      <c r="B24" s="91"/>
      <c r="C24" s="85" t="str">
        <f>'过渡页-财拨'!C25</f>
        <v>  住房改革支出</v>
      </c>
      <c r="D24" s="86">
        <f>'过渡页-财拨'!D25</f>
        <v>358418.8</v>
      </c>
    </row>
    <row r="25" spans="1:4" ht="15.75" customHeight="1">
      <c r="A25" s="90"/>
      <c r="B25" s="91"/>
      <c r="C25" s="85" t="str">
        <f>'过渡页-财拨'!C26</f>
        <v>    住房公积金</v>
      </c>
      <c r="D25" s="86">
        <f>'过渡页-财拨'!D26</f>
        <v>339616</v>
      </c>
    </row>
    <row r="26" spans="1:4" ht="15.75" customHeight="1">
      <c r="A26" s="90"/>
      <c r="B26" s="91"/>
      <c r="C26" s="85" t="str">
        <f>'过渡页-财拨'!C27</f>
        <v>    提租补贴</v>
      </c>
      <c r="D26" s="86">
        <f>'过渡页-财拨'!D27</f>
        <v>166.8</v>
      </c>
    </row>
    <row r="27" spans="1:4" ht="15.75" customHeight="1">
      <c r="A27" s="90"/>
      <c r="B27" s="91"/>
      <c r="C27" s="85" t="str">
        <f>'过渡页-财拨'!C28</f>
        <v>    购房补贴</v>
      </c>
      <c r="D27" s="86">
        <f>'过渡页-财拨'!D28</f>
        <v>18636</v>
      </c>
    </row>
    <row r="28" spans="1:4" ht="15.75" customHeight="1">
      <c r="A28" s="90"/>
      <c r="B28" s="91"/>
      <c r="C28" s="85">
        <f>'过渡页-财拨'!C29</f>
        <v>0</v>
      </c>
      <c r="D28" s="86">
        <f>'过渡页-财拨'!D29</f>
        <v>0</v>
      </c>
    </row>
    <row r="29" spans="1:4" ht="17.25" customHeight="1">
      <c r="A29" s="90"/>
      <c r="B29" s="91"/>
      <c r="C29" s="85">
        <f>'过渡页-财拨'!C102</f>
        <v>0</v>
      </c>
      <c r="D29" s="86">
        <f>'过渡页-财拨'!D102</f>
        <v>0</v>
      </c>
    </row>
    <row r="30" spans="1:4" ht="17.25" customHeight="1">
      <c r="A30" s="90"/>
      <c r="B30" s="91"/>
      <c r="C30" s="85">
        <f>'过渡页-财拨'!C103</f>
        <v>0</v>
      </c>
      <c r="D30" s="86">
        <f>'过渡页-财拨'!D103</f>
        <v>0</v>
      </c>
    </row>
    <row r="31" spans="1:4" ht="19.5" customHeight="1">
      <c r="A31" s="92" t="s">
        <v>67</v>
      </c>
      <c r="B31" s="93">
        <f>B6</f>
        <v>3881716.36</v>
      </c>
      <c r="C31" s="92" t="s">
        <v>68</v>
      </c>
      <c r="D31" s="93">
        <f>B31</f>
        <v>3881716.36</v>
      </c>
    </row>
    <row r="32" ht="19.5" customHeight="1"/>
    <row r="33" ht="19.5" customHeight="1"/>
  </sheetData>
  <sheetProtection formatCells="0" formatColumns="0" formatRows="0"/>
  <mergeCells count="2">
    <mergeCell ref="A2:D2"/>
    <mergeCell ref="C4:D4"/>
  </mergeCells>
  <printOptions horizontalCentered="1"/>
  <pageMargins left="0.59" right="0.59" top="0.79" bottom="0.79" header="0" footer="0"/>
  <pageSetup horizontalDpi="1200" verticalDpi="12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SheetLayoutView="75" workbookViewId="0" topLeftCell="A1">
      <selection activeCell="C39" sqref="C39"/>
    </sheetView>
  </sheetViews>
  <sheetFormatPr defaultColWidth="9.16015625" defaultRowHeight="11.25"/>
  <cols>
    <col min="1" max="1" width="19" style="0" customWidth="1"/>
    <col min="2" max="2" width="38.5" style="0" customWidth="1"/>
    <col min="3" max="6" width="18.5" style="0" customWidth="1"/>
    <col min="7" max="11" width="19.5" style="0" customWidth="1"/>
  </cols>
  <sheetData>
    <row r="1" spans="1:11" ht="19.5" customHeight="1">
      <c r="A1" s="50"/>
      <c r="B1" s="50"/>
      <c r="C1" s="15"/>
      <c r="D1" s="15"/>
      <c r="E1" s="15"/>
      <c r="F1" s="33" t="s">
        <v>69</v>
      </c>
      <c r="G1" s="51"/>
      <c r="H1" s="51"/>
      <c r="I1" s="51"/>
      <c r="J1" s="51"/>
      <c r="K1" s="51"/>
    </row>
    <row r="2" spans="1:11" ht="24" customHeight="1">
      <c r="A2" s="16" t="s">
        <v>70</v>
      </c>
      <c r="B2" s="16"/>
      <c r="C2" s="37"/>
      <c r="D2" s="37"/>
      <c r="E2" s="37"/>
      <c r="F2" s="37"/>
      <c r="G2" s="52"/>
      <c r="H2" s="52"/>
      <c r="I2" s="52"/>
      <c r="J2" s="51"/>
      <c r="K2" s="51"/>
    </row>
    <row r="3" spans="1:11" ht="19.5" customHeight="1">
      <c r="A3" s="53" t="s">
        <v>31</v>
      </c>
      <c r="B3" s="54"/>
      <c r="C3" s="18"/>
      <c r="D3" s="18"/>
      <c r="E3" s="18"/>
      <c r="F3" s="34" t="s">
        <v>32</v>
      </c>
      <c r="G3" s="51"/>
      <c r="H3" s="51"/>
      <c r="I3" s="51"/>
      <c r="J3" s="51"/>
      <c r="K3" s="51"/>
    </row>
    <row r="4" spans="1:11" ht="19.5" customHeight="1">
      <c r="A4" s="21" t="s">
        <v>71</v>
      </c>
      <c r="B4" s="21" t="s">
        <v>72</v>
      </c>
      <c r="C4" s="21" t="s">
        <v>73</v>
      </c>
      <c r="D4" s="21" t="s">
        <v>74</v>
      </c>
      <c r="E4" s="21" t="s">
        <v>75</v>
      </c>
      <c r="F4" s="21" t="s">
        <v>76</v>
      </c>
      <c r="G4" s="51"/>
      <c r="H4" s="51"/>
      <c r="I4" s="51"/>
      <c r="J4" s="51"/>
      <c r="K4" s="51"/>
    </row>
    <row r="5" spans="1:11" ht="50.25" customHeight="1">
      <c r="A5" s="21"/>
      <c r="B5" s="21"/>
      <c r="C5" s="21"/>
      <c r="D5" s="21"/>
      <c r="E5" s="21"/>
      <c r="F5" s="21"/>
      <c r="G5" s="50"/>
      <c r="H5" s="36"/>
      <c r="I5" s="36"/>
      <c r="J5" s="36"/>
      <c r="K5" s="36"/>
    </row>
    <row r="6" spans="1:11" ht="15.75" customHeight="1">
      <c r="A6" s="56" t="s">
        <v>77</v>
      </c>
      <c r="B6" s="56" t="s">
        <v>77</v>
      </c>
      <c r="C6" s="61">
        <v>1</v>
      </c>
      <c r="D6" s="61">
        <v>2</v>
      </c>
      <c r="E6" s="61">
        <v>3</v>
      </c>
      <c r="F6" s="61">
        <v>4</v>
      </c>
      <c r="G6" s="14"/>
      <c r="H6" s="51"/>
      <c r="I6" s="51"/>
      <c r="J6" s="51"/>
      <c r="K6" s="51"/>
    </row>
    <row r="7" spans="1:11" s="1" customFormat="1" ht="15.75" customHeight="1">
      <c r="A7" s="62"/>
      <c r="B7" s="58" t="s">
        <v>78</v>
      </c>
      <c r="C7" s="63">
        <v>3881716.36</v>
      </c>
      <c r="D7" s="63">
        <v>3365216.36</v>
      </c>
      <c r="E7" s="63">
        <v>516500</v>
      </c>
      <c r="F7" s="64"/>
      <c r="G7" s="14"/>
      <c r="H7" s="60"/>
      <c r="I7" s="60"/>
      <c r="J7" s="60"/>
      <c r="K7" s="60"/>
    </row>
    <row r="8" spans="1:11" ht="15.75" customHeight="1">
      <c r="A8" s="62">
        <v>201</v>
      </c>
      <c r="B8" s="58" t="s">
        <v>7</v>
      </c>
      <c r="C8" s="63">
        <v>2855581.48</v>
      </c>
      <c r="D8" s="63">
        <v>2363881.48</v>
      </c>
      <c r="E8" s="63">
        <v>491700</v>
      </c>
      <c r="F8" s="64"/>
      <c r="G8" s="14"/>
      <c r="H8" s="51"/>
      <c r="I8" s="51"/>
      <c r="J8" s="51"/>
      <c r="K8" s="51"/>
    </row>
    <row r="9" spans="1:11" ht="15.75" customHeight="1">
      <c r="A9" s="62">
        <v>20128</v>
      </c>
      <c r="B9" s="58" t="s">
        <v>8</v>
      </c>
      <c r="C9" s="63">
        <v>2855581.48</v>
      </c>
      <c r="D9" s="63">
        <v>2363881.48</v>
      </c>
      <c r="E9" s="63">
        <v>491700</v>
      </c>
      <c r="F9" s="64"/>
      <c r="G9" s="14"/>
      <c r="H9" s="51"/>
      <c r="I9" s="51"/>
      <c r="J9" s="51"/>
      <c r="K9" s="51"/>
    </row>
    <row r="10" spans="1:11" ht="15.75" customHeight="1">
      <c r="A10" s="62">
        <v>2012802</v>
      </c>
      <c r="B10" s="58" t="s">
        <v>10</v>
      </c>
      <c r="C10" s="63">
        <v>127200</v>
      </c>
      <c r="D10" s="63">
        <v>0</v>
      </c>
      <c r="E10" s="63">
        <v>127200</v>
      </c>
      <c r="F10" s="64"/>
      <c r="G10" s="14"/>
      <c r="H10" s="51"/>
      <c r="I10" s="51"/>
      <c r="J10" s="51"/>
      <c r="K10" s="51"/>
    </row>
    <row r="11" spans="1:11" ht="15.75" customHeight="1">
      <c r="A11" s="62">
        <v>2012804</v>
      </c>
      <c r="B11" s="58" t="s">
        <v>11</v>
      </c>
      <c r="C11" s="63">
        <v>364500</v>
      </c>
      <c r="D11" s="63">
        <v>0</v>
      </c>
      <c r="E11" s="63">
        <v>364500</v>
      </c>
      <c r="F11" s="64"/>
      <c r="G11" s="51"/>
      <c r="H11" s="51"/>
      <c r="I11" s="51"/>
      <c r="J11" s="51"/>
      <c r="K11" s="51"/>
    </row>
    <row r="12" spans="1:11" ht="15.75" customHeight="1">
      <c r="A12" s="62">
        <v>2012801</v>
      </c>
      <c r="B12" s="58" t="s">
        <v>9</v>
      </c>
      <c r="C12" s="63">
        <v>2363881.48</v>
      </c>
      <c r="D12" s="63">
        <v>2363881.48</v>
      </c>
      <c r="E12" s="63">
        <v>0</v>
      </c>
      <c r="F12" s="64"/>
      <c r="G12" s="51"/>
      <c r="H12" s="51"/>
      <c r="I12" s="51"/>
      <c r="J12" s="51"/>
      <c r="K12" s="51"/>
    </row>
    <row r="13" spans="1:11" ht="15.75" customHeight="1">
      <c r="A13" s="62">
        <v>205</v>
      </c>
      <c r="B13" s="58" t="s">
        <v>12</v>
      </c>
      <c r="C13" s="63">
        <v>24800</v>
      </c>
      <c r="D13" s="63">
        <v>0</v>
      </c>
      <c r="E13" s="63">
        <v>24800</v>
      </c>
      <c r="F13" s="64"/>
      <c r="G13" s="51"/>
      <c r="H13" s="51"/>
      <c r="I13" s="51"/>
      <c r="J13" s="51"/>
      <c r="K13" s="51"/>
    </row>
    <row r="14" spans="1:6" ht="15.75" customHeight="1">
      <c r="A14" s="62">
        <v>20508</v>
      </c>
      <c r="B14" s="58" t="s">
        <v>13</v>
      </c>
      <c r="C14" s="63">
        <v>24800</v>
      </c>
      <c r="D14" s="63">
        <v>0</v>
      </c>
      <c r="E14" s="63">
        <v>24800</v>
      </c>
      <c r="F14" s="64"/>
    </row>
    <row r="15" spans="1:6" ht="15.75" customHeight="1">
      <c r="A15" s="62">
        <v>2050803</v>
      </c>
      <c r="B15" s="58" t="s">
        <v>14</v>
      </c>
      <c r="C15" s="63">
        <v>24800</v>
      </c>
      <c r="D15" s="63">
        <v>0</v>
      </c>
      <c r="E15" s="63">
        <v>24800</v>
      </c>
      <c r="F15" s="64"/>
    </row>
    <row r="16" spans="1:6" ht="15.75" customHeight="1">
      <c r="A16" s="62">
        <v>208</v>
      </c>
      <c r="B16" s="58" t="s">
        <v>15</v>
      </c>
      <c r="C16" s="63">
        <v>429192.6</v>
      </c>
      <c r="D16" s="63">
        <v>429192.6</v>
      </c>
      <c r="E16" s="63">
        <v>0</v>
      </c>
      <c r="F16" s="64"/>
    </row>
    <row r="17" spans="1:6" ht="15.75" customHeight="1">
      <c r="A17" s="62">
        <v>20805</v>
      </c>
      <c r="B17" s="58" t="s">
        <v>16</v>
      </c>
      <c r="C17" s="63">
        <v>429192.6</v>
      </c>
      <c r="D17" s="63">
        <v>429192.6</v>
      </c>
      <c r="E17" s="63">
        <v>0</v>
      </c>
      <c r="F17" s="64"/>
    </row>
    <row r="18" spans="1:6" ht="15.75" customHeight="1">
      <c r="A18" s="62">
        <v>2080506</v>
      </c>
      <c r="B18" s="58" t="s">
        <v>19</v>
      </c>
      <c r="C18" s="63">
        <v>122479.44</v>
      </c>
      <c r="D18" s="63">
        <v>122479.44</v>
      </c>
      <c r="E18" s="63">
        <v>0</v>
      </c>
      <c r="F18" s="64"/>
    </row>
    <row r="19" spans="1:6" ht="15.75" customHeight="1">
      <c r="A19" s="62">
        <v>2080504</v>
      </c>
      <c r="B19" s="58" t="s">
        <v>17</v>
      </c>
      <c r="C19" s="63">
        <v>514.8</v>
      </c>
      <c r="D19" s="63">
        <v>514.8</v>
      </c>
      <c r="E19" s="63">
        <v>0</v>
      </c>
      <c r="F19" s="64"/>
    </row>
    <row r="20" spans="1:6" ht="15.75" customHeight="1">
      <c r="A20" s="62">
        <v>2080505</v>
      </c>
      <c r="B20" s="58" t="s">
        <v>18</v>
      </c>
      <c r="C20" s="63">
        <v>306198.36</v>
      </c>
      <c r="D20" s="63">
        <v>306198.36</v>
      </c>
      <c r="E20" s="63">
        <v>0</v>
      </c>
      <c r="F20" s="64"/>
    </row>
    <row r="21" spans="1:6" ht="15.75" customHeight="1">
      <c r="A21" s="62">
        <v>210</v>
      </c>
      <c r="B21" s="58" t="s">
        <v>20</v>
      </c>
      <c r="C21" s="63">
        <v>213723.48</v>
      </c>
      <c r="D21" s="63">
        <v>213723.48</v>
      </c>
      <c r="E21" s="63">
        <v>0</v>
      </c>
      <c r="F21" s="64"/>
    </row>
    <row r="22" spans="1:6" ht="15.75" customHeight="1">
      <c r="A22" s="62">
        <v>21011</v>
      </c>
      <c r="B22" s="58" t="s">
        <v>21</v>
      </c>
      <c r="C22" s="63">
        <v>213723.48</v>
      </c>
      <c r="D22" s="63">
        <v>213723.48</v>
      </c>
      <c r="E22" s="63">
        <v>0</v>
      </c>
      <c r="F22" s="64"/>
    </row>
    <row r="23" spans="1:6" ht="15.75" customHeight="1">
      <c r="A23" s="62">
        <v>2101103</v>
      </c>
      <c r="B23" s="58" t="s">
        <v>23</v>
      </c>
      <c r="C23" s="63">
        <v>119364.12</v>
      </c>
      <c r="D23" s="63">
        <v>119364.12</v>
      </c>
      <c r="E23" s="63">
        <v>0</v>
      </c>
      <c r="F23" s="64"/>
    </row>
    <row r="24" spans="1:6" ht="15.75" customHeight="1">
      <c r="A24" s="62">
        <v>2101101</v>
      </c>
      <c r="B24" s="58" t="s">
        <v>22</v>
      </c>
      <c r="C24" s="63">
        <v>94359.36</v>
      </c>
      <c r="D24" s="63">
        <v>94359.36</v>
      </c>
      <c r="E24" s="63">
        <v>0</v>
      </c>
      <c r="F24" s="64"/>
    </row>
    <row r="25" spans="1:6" ht="15.75" customHeight="1">
      <c r="A25" s="62">
        <v>221</v>
      </c>
      <c r="B25" s="58" t="s">
        <v>24</v>
      </c>
      <c r="C25" s="63">
        <v>358418.8</v>
      </c>
      <c r="D25" s="63">
        <v>358418.8</v>
      </c>
      <c r="E25" s="63">
        <v>0</v>
      </c>
      <c r="F25" s="64"/>
    </row>
    <row r="26" spans="1:6" ht="15.75" customHeight="1">
      <c r="A26" s="62">
        <v>22102</v>
      </c>
      <c r="B26" s="58" t="s">
        <v>25</v>
      </c>
      <c r="C26" s="63">
        <v>358418.8</v>
      </c>
      <c r="D26" s="63">
        <v>358418.8</v>
      </c>
      <c r="E26" s="63">
        <v>0</v>
      </c>
      <c r="F26" s="64"/>
    </row>
    <row r="27" spans="1:6" ht="15.75" customHeight="1">
      <c r="A27" s="62">
        <v>2210202</v>
      </c>
      <c r="B27" s="58" t="s">
        <v>27</v>
      </c>
      <c r="C27" s="63">
        <v>166.8</v>
      </c>
      <c r="D27" s="63">
        <v>166.8</v>
      </c>
      <c r="E27" s="63">
        <v>0</v>
      </c>
      <c r="F27" s="64"/>
    </row>
    <row r="28" spans="1:6" ht="15.75" customHeight="1">
      <c r="A28" s="62">
        <v>2210203</v>
      </c>
      <c r="B28" s="58" t="s">
        <v>28</v>
      </c>
      <c r="C28" s="63">
        <v>18636</v>
      </c>
      <c r="D28" s="63">
        <v>18636</v>
      </c>
      <c r="E28" s="63">
        <v>0</v>
      </c>
      <c r="F28" s="64"/>
    </row>
    <row r="29" spans="1:6" ht="15.75" customHeight="1">
      <c r="A29" s="62">
        <v>2210201</v>
      </c>
      <c r="B29" s="58" t="s">
        <v>26</v>
      </c>
      <c r="C29" s="63">
        <v>339616</v>
      </c>
      <c r="D29" s="63">
        <v>339616</v>
      </c>
      <c r="E29" s="63">
        <v>0</v>
      </c>
      <c r="F29" s="64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55" right="0.55" top="0.98" bottom="0.98" header="0" footer="0"/>
  <pageSetup horizontalDpi="1200" verticalDpi="12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tabSelected="1" workbookViewId="0" topLeftCell="A1">
      <selection activeCell="D13" sqref="D13"/>
    </sheetView>
  </sheetViews>
  <sheetFormatPr defaultColWidth="9.16015625" defaultRowHeight="11.25"/>
  <cols>
    <col min="1" max="1" width="19" style="0" customWidth="1"/>
    <col min="2" max="2" width="38.5" style="0" customWidth="1"/>
    <col min="3" max="6" width="18.5" style="0" customWidth="1"/>
    <col min="7" max="11" width="19.5" style="0" customWidth="1"/>
  </cols>
  <sheetData>
    <row r="1" spans="1:11" ht="19.5" customHeight="1">
      <c r="A1" s="50"/>
      <c r="B1" s="50"/>
      <c r="C1" s="15"/>
      <c r="D1" s="15"/>
      <c r="E1" s="15"/>
      <c r="F1" s="33" t="s">
        <v>79</v>
      </c>
      <c r="G1" s="51"/>
      <c r="H1" s="51"/>
      <c r="I1" s="51"/>
      <c r="J1" s="51"/>
      <c r="K1" s="51"/>
    </row>
    <row r="2" spans="1:11" ht="24" customHeight="1">
      <c r="A2" s="16" t="s">
        <v>80</v>
      </c>
      <c r="B2" s="16"/>
      <c r="C2" s="37"/>
      <c r="D2" s="37"/>
      <c r="E2" s="37"/>
      <c r="F2" s="37"/>
      <c r="G2" s="52"/>
      <c r="H2" s="52"/>
      <c r="I2" s="52"/>
      <c r="J2" s="51"/>
      <c r="K2" s="51"/>
    </row>
    <row r="3" spans="1:11" ht="19.5" customHeight="1">
      <c r="A3" s="53" t="s">
        <v>31</v>
      </c>
      <c r="B3" s="54"/>
      <c r="C3" s="18"/>
      <c r="D3" s="18"/>
      <c r="E3" s="18"/>
      <c r="F3" s="34" t="s">
        <v>32</v>
      </c>
      <c r="G3" s="51"/>
      <c r="H3" s="51"/>
      <c r="I3" s="51"/>
      <c r="J3" s="51"/>
      <c r="K3" s="51"/>
    </row>
    <row r="4" spans="1:11" ht="19.5" customHeight="1">
      <c r="A4" s="21" t="s">
        <v>71</v>
      </c>
      <c r="B4" s="21" t="s">
        <v>72</v>
      </c>
      <c r="C4" s="21" t="s">
        <v>73</v>
      </c>
      <c r="D4" s="21" t="s">
        <v>74</v>
      </c>
      <c r="E4" s="21" t="s">
        <v>75</v>
      </c>
      <c r="F4" s="21" t="s">
        <v>76</v>
      </c>
      <c r="G4" s="51"/>
      <c r="H4" s="51"/>
      <c r="I4" s="51"/>
      <c r="J4" s="51"/>
      <c r="K4" s="51"/>
    </row>
    <row r="5" spans="1:11" ht="50.25" customHeight="1">
      <c r="A5" s="21"/>
      <c r="B5" s="21"/>
      <c r="C5" s="21"/>
      <c r="D5" s="21"/>
      <c r="E5" s="21"/>
      <c r="F5" s="21"/>
      <c r="G5" s="50"/>
      <c r="H5" s="36"/>
      <c r="I5" s="36"/>
      <c r="J5" s="36"/>
      <c r="K5" s="36"/>
    </row>
    <row r="6" spans="1:11" ht="15.75" customHeight="1">
      <c r="A6" s="56" t="s">
        <v>77</v>
      </c>
      <c r="B6" s="56" t="s">
        <v>77</v>
      </c>
      <c r="C6" s="61">
        <v>1</v>
      </c>
      <c r="D6" s="61">
        <v>2</v>
      </c>
      <c r="E6" s="61">
        <v>3</v>
      </c>
      <c r="F6" s="61">
        <v>4</v>
      </c>
      <c r="G6" s="14"/>
      <c r="H6" s="51"/>
      <c r="I6" s="51"/>
      <c r="J6" s="51"/>
      <c r="K6" s="51"/>
    </row>
    <row r="7" spans="1:11" s="1" customFormat="1" ht="15.75" customHeight="1">
      <c r="A7" s="62"/>
      <c r="B7" s="58"/>
      <c r="C7" s="63"/>
      <c r="D7" s="63"/>
      <c r="E7" s="63"/>
      <c r="F7" s="64"/>
      <c r="G7" s="14"/>
      <c r="H7" s="60"/>
      <c r="I7" s="60"/>
      <c r="J7" s="60"/>
      <c r="K7" s="60"/>
    </row>
    <row r="8" spans="1:11" ht="15.75" customHeight="1">
      <c r="A8" s="65"/>
      <c r="B8" s="65"/>
      <c r="C8" s="66"/>
      <c r="D8" s="66"/>
      <c r="E8" s="66"/>
      <c r="F8" s="66"/>
      <c r="G8" s="14"/>
      <c r="H8" s="51"/>
      <c r="I8" s="51"/>
      <c r="J8" s="51"/>
      <c r="K8" s="51"/>
    </row>
    <row r="9" spans="1:11" ht="15.75" customHeight="1">
      <c r="A9" s="67" t="s">
        <v>81</v>
      </c>
      <c r="B9" s="68"/>
      <c r="C9" s="68"/>
      <c r="D9" s="68"/>
      <c r="E9" s="68"/>
      <c r="F9" s="69"/>
      <c r="G9" s="14"/>
      <c r="H9" s="51"/>
      <c r="I9" s="51"/>
      <c r="J9" s="51"/>
      <c r="K9" s="51"/>
    </row>
    <row r="10" spans="1:11" ht="19.5" customHeight="1">
      <c r="A10" s="14"/>
      <c r="B10" s="14"/>
      <c r="C10" s="70"/>
      <c r="D10" s="15"/>
      <c r="E10" s="15"/>
      <c r="F10" s="70"/>
      <c r="G10" s="14"/>
      <c r="H10" s="51"/>
      <c r="I10" s="51"/>
      <c r="J10" s="51"/>
      <c r="K10" s="51"/>
    </row>
    <row r="11" spans="1:11" ht="19.5" customHeight="1">
      <c r="A11" s="14"/>
      <c r="B11" s="14"/>
      <c r="C11" s="70"/>
      <c r="D11" s="15"/>
      <c r="E11" s="15"/>
      <c r="F11" s="70"/>
      <c r="G11" s="14"/>
      <c r="H11" s="51"/>
      <c r="I11" s="51"/>
      <c r="J11" s="51"/>
      <c r="K11" s="51"/>
    </row>
    <row r="12" spans="1:11" ht="19.5" customHeight="1">
      <c r="A12" s="51"/>
      <c r="B12" s="14"/>
      <c r="C12" s="15"/>
      <c r="D12" s="15"/>
      <c r="E12" s="70"/>
      <c r="F12" s="15"/>
      <c r="G12" s="51"/>
      <c r="H12" s="51"/>
      <c r="I12" s="51"/>
      <c r="J12" s="51"/>
      <c r="K12" s="51"/>
    </row>
    <row r="13" spans="1:11" ht="19.5" customHeight="1">
      <c r="A13" s="51"/>
      <c r="B13" s="51"/>
      <c r="C13" s="70"/>
      <c r="D13" s="15"/>
      <c r="E13" s="15"/>
      <c r="F13" s="15"/>
      <c r="G13" s="51"/>
      <c r="H13" s="51"/>
      <c r="I13" s="51"/>
      <c r="J13" s="51"/>
      <c r="K13" s="51"/>
    </row>
    <row r="14" spans="1:11" ht="19.5" customHeight="1">
      <c r="A14" s="51"/>
      <c r="B14" s="14"/>
      <c r="C14" s="15"/>
      <c r="D14" s="15"/>
      <c r="E14" s="15"/>
      <c r="F14" s="15"/>
      <c r="G14" s="51"/>
      <c r="H14" s="51"/>
      <c r="I14" s="51"/>
      <c r="J14" s="51"/>
      <c r="K14" s="51"/>
    </row>
  </sheetData>
  <sheetProtection formatCells="0" formatColumns="0" formatRows="0"/>
  <mergeCells count="7">
    <mergeCell ref="A9:F9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" footer="0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27.83203125" style="0" customWidth="1"/>
    <col min="4" max="8" width="19.5" style="0" customWidth="1"/>
  </cols>
  <sheetData>
    <row r="1" spans="1:8" ht="19.5" customHeight="1">
      <c r="A1" s="50"/>
      <c r="B1" s="50"/>
      <c r="C1" s="33" t="s">
        <v>82</v>
      </c>
      <c r="D1" s="51"/>
      <c r="E1" s="51"/>
      <c r="F1" s="51"/>
      <c r="G1" s="51"/>
      <c r="H1" s="51"/>
    </row>
    <row r="2" spans="1:8" ht="24" customHeight="1">
      <c r="A2" s="16" t="s">
        <v>83</v>
      </c>
      <c r="B2" s="16"/>
      <c r="C2" s="37"/>
      <c r="D2" s="52"/>
      <c r="E2" s="52"/>
      <c r="F2" s="52"/>
      <c r="G2" s="51"/>
      <c r="H2" s="51"/>
    </row>
    <row r="3" spans="1:8" ht="19.5" customHeight="1">
      <c r="A3" s="53" t="s">
        <v>31</v>
      </c>
      <c r="B3" s="54"/>
      <c r="C3" s="34" t="s">
        <v>32</v>
      </c>
      <c r="D3" s="51"/>
      <c r="E3" s="51"/>
      <c r="F3" s="51"/>
      <c r="G3" s="51"/>
      <c r="H3" s="51"/>
    </row>
    <row r="4" spans="1:8" ht="19.5" customHeight="1">
      <c r="A4" s="55" t="s">
        <v>84</v>
      </c>
      <c r="B4" s="55"/>
      <c r="C4" s="21" t="s">
        <v>85</v>
      </c>
      <c r="D4" s="51"/>
      <c r="E4" s="51"/>
      <c r="F4" s="51"/>
      <c r="G4" s="51"/>
      <c r="H4" s="51"/>
    </row>
    <row r="5" spans="1:8" ht="42" customHeight="1">
      <c r="A5" s="21" t="s">
        <v>71</v>
      </c>
      <c r="B5" s="21" t="s">
        <v>72</v>
      </c>
      <c r="C5" s="21"/>
      <c r="D5" s="50"/>
      <c r="E5" s="36"/>
      <c r="F5" s="36"/>
      <c r="G5" s="36"/>
      <c r="H5" s="36"/>
    </row>
    <row r="6" spans="1:8" ht="15.75" customHeight="1">
      <c r="A6" s="56" t="s">
        <v>77</v>
      </c>
      <c r="B6" s="56" t="s">
        <v>77</v>
      </c>
      <c r="C6" s="57">
        <v>1</v>
      </c>
      <c r="D6" s="14"/>
      <c r="E6" s="51"/>
      <c r="F6" s="51"/>
      <c r="G6" s="51"/>
      <c r="H6" s="51"/>
    </row>
    <row r="7" spans="1:8" s="1" customFormat="1" ht="15.75" customHeight="1">
      <c r="A7" s="58"/>
      <c r="B7" s="58" t="s">
        <v>78</v>
      </c>
      <c r="C7" s="59">
        <v>3365216.36</v>
      </c>
      <c r="D7" s="14"/>
      <c r="E7" s="60"/>
      <c r="F7" s="60"/>
      <c r="G7" s="60"/>
      <c r="H7" s="60"/>
    </row>
    <row r="8" spans="1:8" ht="15.75" customHeight="1">
      <c r="A8" s="58">
        <v>301</v>
      </c>
      <c r="B8" s="58" t="s">
        <v>86</v>
      </c>
      <c r="C8" s="59">
        <v>2592750.28</v>
      </c>
      <c r="D8" s="14"/>
      <c r="E8" s="51"/>
      <c r="F8" s="51"/>
      <c r="G8" s="51"/>
      <c r="H8" s="51"/>
    </row>
    <row r="9" spans="1:8" ht="15.75" customHeight="1">
      <c r="A9" s="58">
        <v>30101</v>
      </c>
      <c r="B9" s="58" t="s">
        <v>87</v>
      </c>
      <c r="C9" s="59">
        <v>601716</v>
      </c>
      <c r="D9" s="14"/>
      <c r="E9" s="51"/>
      <c r="F9" s="51"/>
      <c r="G9" s="51"/>
      <c r="H9" s="51"/>
    </row>
    <row r="10" spans="1:8" ht="15.75" customHeight="1">
      <c r="A10" s="58">
        <v>30102</v>
      </c>
      <c r="B10" s="58" t="s">
        <v>88</v>
      </c>
      <c r="C10" s="59">
        <v>897934.8</v>
      </c>
      <c r="D10" s="14"/>
      <c r="E10" s="51"/>
      <c r="F10" s="51"/>
      <c r="G10" s="51"/>
      <c r="H10" s="51"/>
    </row>
    <row r="11" spans="1:8" ht="15.75" customHeight="1">
      <c r="A11" s="58">
        <v>30103</v>
      </c>
      <c r="B11" s="58" t="s">
        <v>89</v>
      </c>
      <c r="C11" s="59">
        <v>50143</v>
      </c>
      <c r="D11" s="51"/>
      <c r="E11" s="51"/>
      <c r="F11" s="51"/>
      <c r="G11" s="51"/>
      <c r="H11" s="51"/>
    </row>
    <row r="12" spans="1:8" ht="15.75" customHeight="1">
      <c r="A12" s="58">
        <v>30108</v>
      </c>
      <c r="B12" s="58" t="s">
        <v>90</v>
      </c>
      <c r="C12" s="59">
        <v>306198.36</v>
      </c>
      <c r="D12" s="51"/>
      <c r="E12" s="51"/>
      <c r="F12" s="51"/>
      <c r="G12" s="51"/>
      <c r="H12" s="51"/>
    </row>
    <row r="13" spans="1:8" ht="15.75" customHeight="1">
      <c r="A13" s="58">
        <v>30109</v>
      </c>
      <c r="B13" s="58" t="s">
        <v>91</v>
      </c>
      <c r="C13" s="59">
        <v>122479.44</v>
      </c>
      <c r="D13" s="51"/>
      <c r="E13" s="51"/>
      <c r="F13" s="51"/>
      <c r="G13" s="51"/>
      <c r="H13" s="51"/>
    </row>
    <row r="14" spans="1:3" ht="15.75" customHeight="1">
      <c r="A14" s="58">
        <v>30110</v>
      </c>
      <c r="B14" s="58" t="s">
        <v>92</v>
      </c>
      <c r="C14" s="59">
        <v>94359.36</v>
      </c>
    </row>
    <row r="15" spans="1:3" ht="15.75" customHeight="1">
      <c r="A15" s="58">
        <v>30111</v>
      </c>
      <c r="B15" s="58" t="s">
        <v>93</v>
      </c>
      <c r="C15" s="59">
        <v>119364.12</v>
      </c>
    </row>
    <row r="16" spans="1:3" ht="15.75" customHeight="1">
      <c r="A16" s="58">
        <v>30112</v>
      </c>
      <c r="B16" s="58" t="s">
        <v>94</v>
      </c>
      <c r="C16" s="59">
        <v>16267.2</v>
      </c>
    </row>
    <row r="17" spans="1:3" ht="15.75" customHeight="1">
      <c r="A17" s="58">
        <v>30113</v>
      </c>
      <c r="B17" s="58" t="s">
        <v>95</v>
      </c>
      <c r="C17" s="59">
        <v>339616</v>
      </c>
    </row>
    <row r="18" spans="1:3" ht="15.75" customHeight="1">
      <c r="A18" s="58">
        <v>30199</v>
      </c>
      <c r="B18" s="58" t="s">
        <v>96</v>
      </c>
      <c r="C18" s="59">
        <v>44672</v>
      </c>
    </row>
    <row r="19" spans="1:3" ht="15.75" customHeight="1">
      <c r="A19" s="58">
        <v>302</v>
      </c>
      <c r="B19" s="58" t="s">
        <v>97</v>
      </c>
      <c r="C19" s="59">
        <v>771771.28</v>
      </c>
    </row>
    <row r="20" spans="1:3" ht="15.75" customHeight="1">
      <c r="A20" s="58">
        <v>30201</v>
      </c>
      <c r="B20" s="58" t="s">
        <v>98</v>
      </c>
      <c r="C20" s="59">
        <v>83850</v>
      </c>
    </row>
    <row r="21" spans="1:3" ht="15.75" customHeight="1">
      <c r="A21" s="58">
        <v>30202</v>
      </c>
      <c r="B21" s="58" t="s">
        <v>99</v>
      </c>
      <c r="C21" s="59">
        <v>19500</v>
      </c>
    </row>
    <row r="22" spans="1:3" ht="15.75" customHeight="1">
      <c r="A22" s="58">
        <v>30207</v>
      </c>
      <c r="B22" s="58" t="s">
        <v>100</v>
      </c>
      <c r="C22" s="59">
        <v>27694</v>
      </c>
    </row>
    <row r="23" spans="1:3" ht="15.75" customHeight="1">
      <c r="A23" s="58">
        <v>30211</v>
      </c>
      <c r="B23" s="58" t="s">
        <v>101</v>
      </c>
      <c r="C23" s="59">
        <v>104000</v>
      </c>
    </row>
    <row r="24" spans="1:3" ht="15.75" customHeight="1">
      <c r="A24" s="58">
        <v>30213</v>
      </c>
      <c r="B24" s="58" t="s">
        <v>102</v>
      </c>
      <c r="C24" s="59">
        <v>2000</v>
      </c>
    </row>
    <row r="25" spans="1:3" ht="15.75" customHeight="1">
      <c r="A25" s="58">
        <v>30215</v>
      </c>
      <c r="B25" s="58" t="s">
        <v>103</v>
      </c>
      <c r="C25" s="59">
        <v>39819</v>
      </c>
    </row>
    <row r="26" spans="1:3" ht="15.75" customHeight="1">
      <c r="A26" s="58">
        <v>30216</v>
      </c>
      <c r="B26" s="58" t="s">
        <v>104</v>
      </c>
      <c r="C26" s="59">
        <v>24137</v>
      </c>
    </row>
    <row r="27" spans="1:3" ht="15.75" customHeight="1">
      <c r="A27" s="58">
        <v>30217</v>
      </c>
      <c r="B27" s="58" t="s">
        <v>105</v>
      </c>
      <c r="C27" s="59">
        <v>40000</v>
      </c>
    </row>
    <row r="28" spans="1:3" ht="15.75" customHeight="1">
      <c r="A28" s="58">
        <v>30226</v>
      </c>
      <c r="B28" s="58" t="s">
        <v>106</v>
      </c>
      <c r="C28" s="59">
        <v>10000</v>
      </c>
    </row>
    <row r="29" spans="1:3" ht="15.75" customHeight="1">
      <c r="A29" s="58">
        <v>30228</v>
      </c>
      <c r="B29" s="58" t="s">
        <v>107</v>
      </c>
      <c r="C29" s="59">
        <v>30619.82</v>
      </c>
    </row>
    <row r="30" spans="1:3" ht="15.75" customHeight="1">
      <c r="A30" s="58">
        <v>30229</v>
      </c>
      <c r="B30" s="58" t="s">
        <v>108</v>
      </c>
      <c r="C30" s="59">
        <v>138659.46</v>
      </c>
    </row>
    <row r="31" spans="1:3" ht="15.75" customHeight="1">
      <c r="A31" s="58">
        <v>30239</v>
      </c>
      <c r="B31" s="58" t="s">
        <v>109</v>
      </c>
      <c r="C31" s="59">
        <v>174092</v>
      </c>
    </row>
    <row r="32" spans="1:3" ht="15.75" customHeight="1">
      <c r="A32" s="58">
        <v>30299</v>
      </c>
      <c r="B32" s="58" t="s">
        <v>110</v>
      </c>
      <c r="C32" s="59">
        <v>77400</v>
      </c>
    </row>
    <row r="33" spans="1:3" ht="15.75" customHeight="1">
      <c r="A33" s="58">
        <v>303</v>
      </c>
      <c r="B33" s="58" t="s">
        <v>111</v>
      </c>
      <c r="C33" s="59">
        <v>694.8</v>
      </c>
    </row>
    <row r="34" spans="1:3" ht="15.75" customHeight="1">
      <c r="A34" s="58">
        <v>30302</v>
      </c>
      <c r="B34" s="58" t="s">
        <v>112</v>
      </c>
      <c r="C34" s="59">
        <v>514.8</v>
      </c>
    </row>
    <row r="35" spans="1:3" ht="15.75" customHeight="1">
      <c r="A35" s="58">
        <v>30309</v>
      </c>
      <c r="B35" s="58" t="s">
        <v>113</v>
      </c>
      <c r="C35" s="59">
        <v>180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0.98" bottom="0.98" header="0" footer="0"/>
  <pageSetup fitToHeight="1" fitToWidth="1" horizontalDpi="1200" verticalDpi="12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3" width="17.16015625" style="0" customWidth="1"/>
    <col min="4" max="4" width="15.83203125" style="0" customWidth="1"/>
    <col min="5" max="8" width="15" style="0" customWidth="1"/>
    <col min="9" max="9" width="12.33203125" style="0" customWidth="1"/>
    <col min="10" max="10" width="15" style="0" customWidth="1"/>
    <col min="11" max="11" width="11.33203125" style="0" customWidth="1"/>
    <col min="12" max="16" width="15" style="0" customWidth="1"/>
  </cols>
  <sheetData>
    <row r="1" spans="1:16" ht="19.5" customHeight="1">
      <c r="A1" s="3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33" t="s">
        <v>114</v>
      </c>
    </row>
    <row r="2" spans="1:16" ht="24" customHeight="1">
      <c r="A2" s="16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9.5" customHeight="1">
      <c r="A3" s="38" t="s">
        <v>31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P3" s="34" t="s">
        <v>32</v>
      </c>
    </row>
    <row r="4" spans="1:16" ht="19.5" customHeight="1">
      <c r="A4" s="26" t="s">
        <v>116</v>
      </c>
      <c r="B4" s="21" t="s">
        <v>117</v>
      </c>
      <c r="C4" s="39" t="s">
        <v>118</v>
      </c>
      <c r="D4" s="39"/>
      <c r="E4" s="39"/>
      <c r="F4" s="39"/>
      <c r="G4" s="39"/>
      <c r="H4" s="40" t="s">
        <v>119</v>
      </c>
      <c r="I4" s="21" t="s">
        <v>120</v>
      </c>
      <c r="J4" s="23" t="s">
        <v>121</v>
      </c>
      <c r="K4" s="21" t="s">
        <v>122</v>
      </c>
      <c r="L4" s="21" t="s">
        <v>123</v>
      </c>
      <c r="M4" s="21" t="s">
        <v>124</v>
      </c>
      <c r="N4" s="21" t="s">
        <v>125</v>
      </c>
      <c r="O4" s="21" t="s">
        <v>126</v>
      </c>
      <c r="P4" s="21" t="s">
        <v>127</v>
      </c>
    </row>
    <row r="5" spans="1:16" ht="52.5" customHeight="1">
      <c r="A5" s="26"/>
      <c r="B5" s="21"/>
      <c r="C5" s="21" t="s">
        <v>78</v>
      </c>
      <c r="D5" s="21" t="s">
        <v>128</v>
      </c>
      <c r="E5" s="41" t="s">
        <v>129</v>
      </c>
      <c r="F5" s="41" t="s">
        <v>130</v>
      </c>
      <c r="G5" s="41" t="s">
        <v>131</v>
      </c>
      <c r="H5" s="40"/>
      <c r="I5" s="21"/>
      <c r="J5" s="25"/>
      <c r="K5" s="21"/>
      <c r="L5" s="21"/>
      <c r="M5" s="21"/>
      <c r="N5" s="21"/>
      <c r="O5" s="21"/>
      <c r="P5" s="21"/>
    </row>
    <row r="6" spans="1:16" ht="18" customHeight="1">
      <c r="A6" s="42" t="s">
        <v>77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</row>
    <row r="7" spans="1:16" s="1" customFormat="1" ht="18" customHeight="1">
      <c r="A7" s="44" t="s">
        <v>78</v>
      </c>
      <c r="B7" s="29">
        <v>3881716.36</v>
      </c>
      <c r="C7" s="29">
        <v>3881716.36</v>
      </c>
      <c r="D7" s="29">
        <v>3881716.36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</row>
    <row r="8" spans="1:16" ht="18" customHeight="1">
      <c r="A8" s="44" t="s">
        <v>2</v>
      </c>
      <c r="B8" s="29">
        <v>3881716.36</v>
      </c>
      <c r="C8" s="29">
        <v>3881716.36</v>
      </c>
      <c r="D8" s="29">
        <v>3881716.36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6" ht="18" customHeight="1">
      <c r="A9" s="44" t="s">
        <v>132</v>
      </c>
      <c r="B9" s="29">
        <v>3881716.36</v>
      </c>
      <c r="C9" s="29">
        <v>3881716.36</v>
      </c>
      <c r="D9" s="29">
        <v>3881716.36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6" ht="19.5" customHeight="1">
      <c r="A10" s="45"/>
      <c r="B10" s="31"/>
      <c r="C10" s="31"/>
      <c r="D10" s="31"/>
      <c r="E10" s="31"/>
      <c r="F10" s="31"/>
      <c r="G10" s="46"/>
      <c r="H10" s="46"/>
      <c r="I10" s="31"/>
      <c r="J10" s="31"/>
      <c r="K10" s="31"/>
      <c r="L10" s="31"/>
      <c r="M10" s="31"/>
      <c r="N10" s="31"/>
      <c r="O10" s="31"/>
      <c r="P10" s="46"/>
    </row>
    <row r="11" spans="2:3" ht="19.5" customHeight="1">
      <c r="B11" s="32"/>
      <c r="C11" s="47"/>
    </row>
    <row r="12" spans="7:8" ht="19.5" customHeight="1">
      <c r="G12" s="47"/>
      <c r="H12" s="47"/>
    </row>
    <row r="13" ht="19.5" customHeight="1"/>
    <row r="14" ht="19.5" customHeight="1"/>
    <row r="15" ht="19.5" customHeight="1"/>
    <row r="16" ht="19.5" customHeight="1"/>
    <row r="17" spans="1:16" ht="19.5" customHeight="1">
      <c r="A17" s="4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6" ht="19.5" customHeight="1">
      <c r="A43" s="4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</sheetData>
  <sheetProtection formatCells="0" formatColumns="0" formatRows="0"/>
  <mergeCells count="11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98" bottom="0.98" header="0" footer="0"/>
  <pageSetup fitToHeight="999" horizontalDpi="1200" verticalDpi="12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2015-07-08T12:53:46Z</cp:lastPrinted>
  <dcterms:created xsi:type="dcterms:W3CDTF">2014-05-29T10:15:01Z</dcterms:created>
  <dcterms:modified xsi:type="dcterms:W3CDTF">2019-02-13T07:51:45Z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EDO">
    <vt:r8>4786176</vt:r8>
  </property>
</Properties>
</file>